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T:\Business Planning &amp; Coordination\1. Direzione\7. Progetti Speciali\10. 3M\15. Catalogo\Catalogo Aprile 2023\"/>
    </mc:Choice>
  </mc:AlternateContent>
  <xr:revisionPtr revIDLastSave="0" documentId="8_{2435688A-3504-4063-B414-12D26F0F255F}" xr6:coauthVersionLast="47" xr6:coauthVersionMax="47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Giugno22" sheetId="1" state="hidden" r:id="rId1"/>
    <sheet name="Aprile 23" sheetId="3" r:id="rId2"/>
  </sheets>
  <externalReferences>
    <externalReference r:id="rId3"/>
    <externalReference r:id="rId4"/>
  </externalReferences>
  <definedNames>
    <definedName name="_xlnm._FilterDatabase" localSheetId="1" hidden="1">'Aprile 23'!$A$1:$Q$590</definedName>
    <definedName name="_xlnm._FilterDatabase" localSheetId="0" hidden="1">Giugno22!$A$1:$K$598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3" l="1"/>
  <c r="E29" i="3"/>
  <c r="E64" i="3"/>
  <c r="E94" i="3"/>
  <c r="E98" i="3"/>
  <c r="E258" i="3"/>
  <c r="E296" i="3"/>
  <c r="E297" i="3"/>
  <c r="E298" i="3"/>
  <c r="E299" i="3"/>
  <c r="E315" i="3"/>
  <c r="E316" i="3"/>
  <c r="E321" i="3"/>
  <c r="E350" i="3"/>
  <c r="E505" i="3"/>
  <c r="E506" i="3"/>
  <c r="E544" i="3"/>
  <c r="E583" i="3"/>
  <c r="M3" i="3"/>
  <c r="M2" i="3"/>
  <c r="M462" i="3"/>
  <c r="M468" i="3"/>
  <c r="M469" i="3"/>
  <c r="M421" i="3"/>
  <c r="M422" i="3"/>
  <c r="M481" i="3"/>
  <c r="M485" i="3"/>
  <c r="M482" i="3"/>
  <c r="M486" i="3"/>
  <c r="M396" i="3"/>
  <c r="M370" i="3"/>
  <c r="M279" i="3"/>
  <c r="M280" i="3"/>
  <c r="M281" i="3"/>
  <c r="M282" i="3"/>
  <c r="M283" i="3"/>
  <c r="M284" i="3"/>
  <c r="M261" i="3"/>
  <c r="M351" i="3"/>
  <c r="M574" i="3"/>
  <c r="M535" i="3"/>
  <c r="M575" i="3"/>
  <c r="M536" i="3"/>
  <c r="M576" i="3"/>
  <c r="M537" i="3"/>
  <c r="M577" i="3"/>
  <c r="M538" i="3"/>
  <c r="M578" i="3"/>
  <c r="M539" i="3"/>
  <c r="M579" i="3"/>
  <c r="M558" i="3"/>
  <c r="M540" i="3"/>
  <c r="M495" i="3"/>
  <c r="M580" i="3"/>
  <c r="M541" i="3"/>
  <c r="M581" i="3"/>
  <c r="M542" i="3"/>
  <c r="M582" i="3"/>
  <c r="M543" i="3"/>
  <c r="M333" i="3"/>
  <c r="M320" i="3"/>
  <c r="M458" i="3"/>
  <c r="M305" i="3"/>
  <c r="M306" i="3"/>
  <c r="M435" i="3"/>
  <c r="M436" i="3"/>
  <c r="M240" i="3"/>
  <c r="M235" i="3"/>
  <c r="M241" i="3"/>
  <c r="M242" i="3"/>
  <c r="M244" i="3"/>
  <c r="M243" i="3"/>
  <c r="M561" i="3"/>
  <c r="M545" i="3"/>
  <c r="M492" i="3"/>
  <c r="M562" i="3"/>
  <c r="M553" i="3"/>
  <c r="M554" i="3"/>
  <c r="M451" i="3"/>
  <c r="M525" i="3"/>
  <c r="M502" i="3"/>
  <c r="M526" i="3"/>
  <c r="M266" i="3"/>
  <c r="M259" i="3"/>
  <c r="M552" i="3"/>
  <c r="M389" i="3"/>
  <c r="M335" i="3"/>
  <c r="M496" i="3"/>
  <c r="M559" i="3"/>
  <c r="M544" i="3"/>
  <c r="M583" i="3"/>
  <c r="M560" i="3"/>
  <c r="M497" i="3"/>
  <c r="M528" i="3"/>
  <c r="M529" i="3"/>
  <c r="M401" i="3"/>
  <c r="M505" i="3"/>
  <c r="M506" i="3"/>
  <c r="M109" i="3"/>
  <c r="M68" i="3"/>
  <c r="M110" i="3"/>
  <c r="M393" i="3"/>
  <c r="M95" i="3"/>
  <c r="M85" i="3"/>
  <c r="M93" i="3"/>
  <c r="M118" i="3"/>
  <c r="M164" i="3"/>
  <c r="M158" i="3"/>
  <c r="M159" i="3"/>
  <c r="M160" i="3"/>
  <c r="M199" i="3"/>
  <c r="M174" i="3"/>
  <c r="M200" i="3"/>
  <c r="M206" i="3"/>
  <c r="M107" i="3"/>
  <c r="M103" i="3"/>
  <c r="M104" i="3"/>
  <c r="M76" i="3"/>
  <c r="M153" i="3"/>
  <c r="M114" i="3"/>
  <c r="M115" i="3"/>
  <c r="M122" i="3"/>
  <c r="M116" i="3"/>
  <c r="M126" i="3"/>
  <c r="M117" i="3"/>
  <c r="M384" i="3"/>
  <c r="M387" i="3"/>
  <c r="M112" i="3"/>
  <c r="M246" i="3"/>
  <c r="M251" i="3"/>
  <c r="M120" i="3"/>
  <c r="M77" i="3"/>
  <c r="M182" i="3"/>
  <c r="M175" i="3"/>
  <c r="M161" i="3"/>
  <c r="M245" i="3"/>
  <c r="M167" i="3"/>
  <c r="M509" i="3"/>
  <c r="M177" i="3"/>
  <c r="M196" i="3"/>
  <c r="M176" i="3"/>
  <c r="M178" i="3"/>
  <c r="M151" i="3"/>
  <c r="M74" i="3"/>
  <c r="M507" i="3"/>
  <c r="M465" i="3"/>
  <c r="M285" i="3"/>
  <c r="M339" i="3"/>
  <c r="M211" i="3"/>
  <c r="M212" i="3"/>
  <c r="M213" i="3"/>
  <c r="M214" i="3"/>
  <c r="M215" i="3"/>
  <c r="M201" i="3"/>
  <c r="M216" i="3"/>
  <c r="M217" i="3"/>
  <c r="M218" i="3"/>
  <c r="M219" i="3"/>
  <c r="M220" i="3"/>
  <c r="M221" i="3"/>
  <c r="M222" i="3"/>
  <c r="M223" i="3"/>
  <c r="M224" i="3"/>
  <c r="M190" i="3"/>
  <c r="M184" i="3"/>
  <c r="M191" i="3"/>
  <c r="M192" i="3"/>
  <c r="M193" i="3"/>
  <c r="M142" i="3"/>
  <c r="M125" i="3"/>
  <c r="M143" i="3"/>
  <c r="M144" i="3"/>
  <c r="M362" i="3"/>
  <c r="M145" i="3"/>
  <c r="M132" i="3"/>
  <c r="M133" i="3"/>
  <c r="M134" i="3"/>
  <c r="M135" i="3"/>
  <c r="M136" i="3"/>
  <c r="M137" i="3"/>
  <c r="M138" i="3"/>
  <c r="M139" i="3"/>
  <c r="M140" i="3"/>
  <c r="M130" i="3"/>
  <c r="M169" i="3"/>
  <c r="M168" i="3"/>
  <c r="M170" i="3"/>
  <c r="M171" i="3"/>
  <c r="M172" i="3"/>
  <c r="M173" i="3"/>
  <c r="M147" i="3"/>
  <c r="M359" i="3"/>
  <c r="M148" i="3"/>
  <c r="M363" i="3"/>
  <c r="M149" i="3"/>
  <c r="M80" i="3"/>
  <c r="M11" i="3"/>
  <c r="M49" i="3"/>
  <c r="M72" i="3"/>
  <c r="M55" i="3"/>
  <c r="M556" i="3"/>
  <c r="M557" i="3"/>
  <c r="M56" i="3"/>
  <c r="M35" i="3"/>
  <c r="M16" i="3"/>
  <c r="M14" i="3"/>
  <c r="M54" i="3"/>
  <c r="M37" i="3"/>
  <c r="M42" i="3"/>
  <c r="M31" i="3"/>
  <c r="M86" i="3"/>
  <c r="M32" i="3"/>
  <c r="M33" i="3"/>
  <c r="M39" i="3"/>
  <c r="M65" i="3"/>
  <c r="M51" i="3"/>
  <c r="M15" i="3"/>
  <c r="M69" i="3"/>
  <c r="M44" i="3"/>
  <c r="M41" i="3"/>
  <c r="M8" i="3"/>
  <c r="M88" i="3"/>
  <c r="M71" i="3"/>
  <c r="M36" i="3"/>
  <c r="M60" i="3"/>
  <c r="M92" i="3"/>
  <c r="M70" i="3"/>
  <c r="M6" i="3"/>
  <c r="M23" i="3"/>
  <c r="M62" i="3"/>
  <c r="M43" i="3"/>
  <c r="M4" i="3"/>
  <c r="M128" i="3"/>
  <c r="M225" i="3"/>
  <c r="M288" i="3"/>
  <c r="M278" i="3"/>
  <c r="M360" i="3"/>
  <c r="M392" i="3"/>
  <c r="M546" i="3"/>
  <c r="M547" i="3"/>
  <c r="M338" i="3"/>
  <c r="M531" i="3"/>
  <c r="M532" i="3"/>
  <c r="M514" i="3"/>
  <c r="M290" i="3"/>
  <c r="M292" i="3"/>
  <c r="M294" i="3"/>
  <c r="M265" i="3"/>
  <c r="M238" i="3"/>
  <c r="M459" i="3"/>
  <c r="M438" i="3"/>
  <c r="M439" i="3"/>
  <c r="M440" i="3"/>
  <c r="M441" i="3"/>
  <c r="M428" i="3"/>
  <c r="M429" i="3"/>
  <c r="M431" i="3"/>
  <c r="M432" i="3"/>
  <c r="M433" i="3"/>
  <c r="M434" i="3"/>
  <c r="M379" i="3"/>
  <c r="M380" i="3"/>
  <c r="M381" i="3"/>
  <c r="M382" i="3"/>
  <c r="M386" i="3"/>
  <c r="M229" i="3"/>
  <c r="M204" i="3"/>
  <c r="M113" i="3"/>
  <c r="M253" i="3"/>
  <c r="M195" i="3"/>
  <c r="M487" i="3"/>
  <c r="M472" i="3"/>
  <c r="M407" i="3"/>
  <c r="M488" i="3"/>
  <c r="M473" i="3"/>
  <c r="M408" i="3"/>
  <c r="M489" i="3"/>
  <c r="M474" i="3"/>
  <c r="M409" i="3"/>
  <c r="M490" i="3"/>
  <c r="M475" i="3"/>
  <c r="M410" i="3"/>
  <c r="M83" i="3"/>
  <c r="M312" i="3"/>
  <c r="M313" i="3"/>
  <c r="M314" i="3"/>
  <c r="M301" i="3"/>
  <c r="M302" i="3"/>
  <c r="M303" i="3"/>
  <c r="M563" i="3"/>
  <c r="M564" i="3"/>
  <c r="M565" i="3"/>
  <c r="M555" i="3"/>
  <c r="M566" i="3"/>
  <c r="M371" i="3"/>
  <c r="M372" i="3"/>
  <c r="M573" i="3"/>
  <c r="M365" i="3"/>
  <c r="M377" i="3"/>
  <c r="M373" i="3"/>
  <c r="M340" i="3"/>
  <c r="M390" i="3"/>
  <c r="M347" i="3"/>
  <c r="M572" i="3"/>
  <c r="M551" i="3"/>
  <c r="M571" i="3"/>
  <c r="M227" i="3"/>
  <c r="M154" i="3"/>
  <c r="M7" i="3"/>
  <c r="M25" i="3"/>
  <c r="M17" i="3"/>
  <c r="M47" i="3"/>
  <c r="M156" i="3"/>
  <c r="M131" i="3"/>
  <c r="M108" i="3"/>
  <c r="M106" i="3"/>
  <c r="M97" i="3"/>
  <c r="M90" i="3"/>
  <c r="M87" i="3"/>
  <c r="M79" i="3"/>
  <c r="M57" i="3"/>
  <c r="M157" i="3"/>
  <c r="M127" i="3"/>
  <c r="M84" i="3"/>
  <c r="M123" i="3"/>
  <c r="M34" i="3"/>
  <c r="M21" i="3"/>
  <c r="M146" i="3"/>
  <c r="M119" i="3"/>
  <c r="M45" i="3"/>
  <c r="M30" i="3"/>
  <c r="M27" i="3"/>
  <c r="M96" i="3"/>
  <c r="M237" i="3"/>
  <c r="M150" i="3"/>
  <c r="M20" i="3"/>
  <c r="M5" i="3"/>
  <c r="M26" i="3"/>
  <c r="M162" i="3"/>
  <c r="M155" i="3"/>
  <c r="M12" i="3"/>
  <c r="M463" i="3"/>
  <c r="M81" i="3"/>
  <c r="M10" i="3"/>
  <c r="M203" i="3"/>
  <c r="M99" i="3"/>
  <c r="M524" i="3"/>
  <c r="M165" i="3"/>
  <c r="M183" i="3"/>
  <c r="M249" i="3"/>
  <c r="M250" i="3"/>
  <c r="M234" i="3"/>
  <c r="M111" i="3"/>
  <c r="M166" i="3"/>
  <c r="M141" i="3"/>
  <c r="M19" i="3"/>
  <c r="M82" i="3"/>
  <c r="M121" i="3"/>
  <c r="M105" i="3"/>
  <c r="M364" i="3"/>
  <c r="M397" i="3"/>
  <c r="M391" i="3"/>
  <c r="M368" i="3"/>
  <c r="M349" i="3"/>
  <c r="M332" i="3"/>
  <c r="M445" i="3"/>
  <c r="M484" i="3"/>
  <c r="M478" i="3"/>
  <c r="M476" i="3"/>
  <c r="M464" i="3"/>
  <c r="M367" i="3"/>
  <c r="M342" i="3"/>
  <c r="M346" i="3"/>
  <c r="M334" i="3"/>
  <c r="M345" i="3"/>
  <c r="M398" i="3"/>
  <c r="M394" i="3"/>
  <c r="M378" i="3"/>
  <c r="M356" i="3"/>
  <c r="M331" i="3"/>
  <c r="M483" i="3"/>
  <c r="M479" i="3"/>
  <c r="M427" i="3"/>
  <c r="M406" i="3"/>
  <c r="M376" i="3"/>
  <c r="M533" i="3"/>
  <c r="M548" i="3"/>
  <c r="M516" i="3"/>
  <c r="M522" i="3"/>
  <c r="M449" i="3"/>
  <c r="M426" i="3"/>
  <c r="M523" i="3"/>
  <c r="M500" i="3"/>
  <c r="M443" i="3"/>
  <c r="M504" i="3"/>
  <c r="M520" i="3"/>
  <c r="M527" i="3"/>
  <c r="M508" i="3"/>
  <c r="M517" i="3"/>
  <c r="M501" i="3"/>
  <c r="M444" i="3"/>
  <c r="M457" i="3"/>
  <c r="M460" i="3"/>
  <c r="M499" i="3"/>
  <c r="M510" i="3"/>
  <c r="M519" i="3"/>
  <c r="M494" i="3"/>
  <c r="M503" i="3"/>
  <c r="M511" i="3"/>
  <c r="M442" i="3"/>
  <c r="M447" i="3"/>
  <c r="M450" i="3"/>
  <c r="M22" i="3"/>
  <c r="M78" i="3"/>
  <c r="M58" i="3"/>
  <c r="M13" i="3"/>
  <c r="M94" i="3"/>
  <c r="M98" i="3"/>
  <c r="M29" i="3"/>
  <c r="M64" i="3"/>
  <c r="M9" i="3"/>
  <c r="M129" i="3"/>
  <c r="M53" i="3"/>
  <c r="M61" i="3"/>
  <c r="M24" i="3"/>
  <c r="M46" i="3"/>
  <c r="M73" i="3"/>
  <c r="M52" i="3"/>
  <c r="M38" i="3"/>
  <c r="M28" i="3"/>
  <c r="M63" i="3"/>
  <c r="M75" i="3"/>
  <c r="M208" i="3"/>
  <c r="M209" i="3"/>
  <c r="M210" i="3"/>
  <c r="M179" i="3"/>
  <c r="M100" i="3"/>
  <c r="M271" i="3"/>
  <c r="M180" i="3"/>
  <c r="M101" i="3"/>
  <c r="M272" i="3"/>
  <c r="M181" i="3"/>
  <c r="M102" i="3"/>
  <c r="M273" i="3"/>
  <c r="M319" i="3"/>
  <c r="M289" i="3"/>
  <c r="M287" i="3"/>
  <c r="M275" i="3"/>
  <c r="M66" i="3"/>
  <c r="M67" i="3"/>
  <c r="M329" i="3"/>
  <c r="M324" i="3"/>
  <c r="M293" i="3"/>
  <c r="M330" i="3"/>
  <c r="M325" i="3"/>
  <c r="M304" i="3"/>
  <c r="M456" i="3"/>
  <c r="M420" i="3"/>
  <c r="M383" i="3"/>
  <c r="M357" i="3"/>
  <c r="M263" i="3"/>
  <c r="M286" i="3"/>
  <c r="M50" i="3"/>
  <c r="M91" i="3"/>
  <c r="M549" i="3"/>
  <c r="M399" i="3"/>
  <c r="M400" i="3"/>
  <c r="M411" i="3"/>
  <c r="M412" i="3"/>
  <c r="M413" i="3"/>
  <c r="M414" i="3"/>
  <c r="M415" i="3"/>
  <c r="M416" i="3"/>
  <c r="M417" i="3"/>
  <c r="M418" i="3"/>
  <c r="M152" i="3"/>
  <c r="M89" i="3"/>
  <c r="M425" i="3"/>
  <c r="M326" i="3"/>
  <c r="M584" i="3"/>
  <c r="M186" i="3"/>
  <c r="M231" i="3"/>
  <c r="M187" i="3"/>
  <c r="M188" i="3"/>
  <c r="M232" i="3"/>
  <c r="M189" i="3"/>
  <c r="M343" i="3"/>
  <c r="M336" i="3"/>
  <c r="M328" i="3"/>
  <c r="M337" i="3"/>
  <c r="M341" i="3"/>
  <c r="M277" i="3"/>
  <c r="M256" i="3"/>
  <c r="M233" i="3"/>
  <c r="M185" i="3"/>
  <c r="M471" i="3"/>
  <c r="M452" i="3"/>
  <c r="M317" i="3"/>
  <c r="M423" i="3"/>
  <c r="M274" i="3"/>
  <c r="M388" i="3"/>
  <c r="M424" i="3"/>
  <c r="M262" i="3"/>
  <c r="M374" i="3"/>
  <c r="M247" i="3"/>
  <c r="M385" i="3"/>
  <c r="M348" i="3"/>
  <c r="M369" i="3"/>
  <c r="M344" i="3"/>
  <c r="M361" i="3"/>
  <c r="M327" i="3"/>
  <c r="M163" i="3"/>
  <c r="M291" i="3"/>
  <c r="M318" i="3"/>
  <c r="M300" i="3"/>
  <c r="M276" i="3"/>
  <c r="M268" i="3"/>
  <c r="M18" i="3"/>
  <c r="M477" i="3"/>
  <c r="M269" i="3"/>
  <c r="M446" i="3"/>
  <c r="M252" i="3"/>
  <c r="M375" i="3"/>
  <c r="M207" i="3"/>
  <c r="M255" i="3"/>
  <c r="M518" i="3"/>
  <c r="M405" i="3"/>
  <c r="M493" i="3"/>
  <c r="M569" i="3"/>
  <c r="M530" i="3"/>
  <c r="M430" i="3"/>
  <c r="M453" i="3"/>
  <c r="M550" i="3"/>
  <c r="M454" i="3"/>
  <c r="M480" i="3"/>
  <c r="M466" i="3"/>
  <c r="M467" i="3"/>
  <c r="M568" i="3"/>
  <c r="M236" i="3"/>
  <c r="M515" i="3"/>
  <c r="M521" i="3"/>
  <c r="M512" i="3"/>
  <c r="M498" i="3"/>
  <c r="M455" i="3"/>
  <c r="M437" i="3"/>
  <c r="M267" i="3"/>
  <c r="M570" i="3"/>
  <c r="M248" i="3"/>
  <c r="M567" i="3"/>
  <c r="M194" i="3"/>
  <c r="M534" i="3"/>
  <c r="M257" i="3"/>
  <c r="M513" i="3"/>
  <c r="M197" i="3"/>
  <c r="M491" i="3"/>
  <c r="M402" i="3"/>
  <c r="M198" i="3"/>
  <c r="M448" i="3"/>
  <c r="M205" i="3"/>
  <c r="M470" i="3"/>
  <c r="M239" i="3"/>
  <c r="M228" i="3"/>
  <c r="M419" i="3"/>
  <c r="M403" i="3"/>
  <c r="M404" i="3"/>
  <c r="M295" i="3"/>
  <c r="M307" i="3"/>
  <c r="M350" i="3"/>
  <c r="M308" i="3"/>
  <c r="M315" i="3"/>
  <c r="M310" i="3"/>
  <c r="M296" i="3"/>
  <c r="M309" i="3"/>
  <c r="M358" i="3"/>
  <c r="M258" i="3"/>
  <c r="M254" i="3"/>
  <c r="M366" i="3"/>
  <c r="M352" i="3"/>
  <c r="M59" i="3"/>
  <c r="M48" i="3"/>
  <c r="M226" i="3"/>
  <c r="M124" i="3"/>
  <c r="M40" i="3"/>
  <c r="M202" i="3"/>
  <c r="M316" i="3"/>
  <c r="M264" i="3"/>
  <c r="M395" i="3"/>
  <c r="M311" i="3"/>
  <c r="M353" i="3"/>
  <c r="M270" i="3"/>
  <c r="M297" i="3"/>
  <c r="M355" i="3"/>
  <c r="M354" i="3"/>
  <c r="M260" i="3"/>
  <c r="M323" i="3"/>
  <c r="M298" i="3"/>
  <c r="M321" i="3"/>
  <c r="M299" i="3"/>
  <c r="M230" i="3"/>
  <c r="M322" i="3"/>
  <c r="M585" i="3"/>
  <c r="M586" i="3"/>
  <c r="M587" i="3"/>
  <c r="M588" i="3"/>
  <c r="M589" i="3"/>
  <c r="M590" i="3"/>
  <c r="M461" i="3"/>
  <c r="N462" i="3"/>
  <c r="N468" i="3"/>
  <c r="N469" i="3"/>
  <c r="N421" i="3"/>
  <c r="N422" i="3"/>
  <c r="N481" i="3"/>
  <c r="N485" i="3"/>
  <c r="N482" i="3"/>
  <c r="N486" i="3"/>
  <c r="N396" i="3"/>
  <c r="N370" i="3"/>
  <c r="N279" i="3"/>
  <c r="N280" i="3"/>
  <c r="N281" i="3"/>
  <c r="N282" i="3"/>
  <c r="N283" i="3"/>
  <c r="N284" i="3"/>
  <c r="N261" i="3"/>
  <c r="N351" i="3"/>
  <c r="N574" i="3"/>
  <c r="N535" i="3"/>
  <c r="N575" i="3"/>
  <c r="N536" i="3"/>
  <c r="N576" i="3"/>
  <c r="N537" i="3"/>
  <c r="N577" i="3"/>
  <c r="N538" i="3"/>
  <c r="N578" i="3"/>
  <c r="N539" i="3"/>
  <c r="N579" i="3"/>
  <c r="N558" i="3"/>
  <c r="N540" i="3"/>
  <c r="N495" i="3"/>
  <c r="N580" i="3"/>
  <c r="N541" i="3"/>
  <c r="N581" i="3"/>
  <c r="N542" i="3"/>
  <c r="N582" i="3"/>
  <c r="N543" i="3"/>
  <c r="N333" i="3"/>
  <c r="N320" i="3"/>
  <c r="N458" i="3"/>
  <c r="N305" i="3"/>
  <c r="N306" i="3"/>
  <c r="N435" i="3"/>
  <c r="N436" i="3"/>
  <c r="N240" i="3"/>
  <c r="N235" i="3"/>
  <c r="N241" i="3"/>
  <c r="N242" i="3"/>
  <c r="N244" i="3"/>
  <c r="N243" i="3"/>
  <c r="N561" i="3"/>
  <c r="N545" i="3"/>
  <c r="N492" i="3"/>
  <c r="N562" i="3"/>
  <c r="N553" i="3"/>
  <c r="N554" i="3"/>
  <c r="N451" i="3"/>
  <c r="N525" i="3"/>
  <c r="N502" i="3"/>
  <c r="N526" i="3"/>
  <c r="N266" i="3"/>
  <c r="N259" i="3"/>
  <c r="N552" i="3"/>
  <c r="N389" i="3"/>
  <c r="N335" i="3"/>
  <c r="N496" i="3"/>
  <c r="N559" i="3"/>
  <c r="N544" i="3"/>
  <c r="N583" i="3"/>
  <c r="N560" i="3"/>
  <c r="N497" i="3"/>
  <c r="N528" i="3"/>
  <c r="N529" i="3"/>
  <c r="N401" i="3"/>
  <c r="N505" i="3"/>
  <c r="N506" i="3"/>
  <c r="N109" i="3"/>
  <c r="N68" i="3"/>
  <c r="N110" i="3"/>
  <c r="N393" i="3"/>
  <c r="N95" i="3"/>
  <c r="N85" i="3"/>
  <c r="N93" i="3"/>
  <c r="N118" i="3"/>
  <c r="N164" i="3"/>
  <c r="N158" i="3"/>
  <c r="N159" i="3"/>
  <c r="N160" i="3"/>
  <c r="N199" i="3"/>
  <c r="N174" i="3"/>
  <c r="N200" i="3"/>
  <c r="N206" i="3"/>
  <c r="N107" i="3"/>
  <c r="N103" i="3"/>
  <c r="N104" i="3"/>
  <c r="N76" i="3"/>
  <c r="N153" i="3"/>
  <c r="N114" i="3"/>
  <c r="N115" i="3"/>
  <c r="N122" i="3"/>
  <c r="N116" i="3"/>
  <c r="N126" i="3"/>
  <c r="N117" i="3"/>
  <c r="N384" i="3"/>
  <c r="N387" i="3"/>
  <c r="N112" i="3"/>
  <c r="N246" i="3"/>
  <c r="N251" i="3"/>
  <c r="N120" i="3"/>
  <c r="N77" i="3"/>
  <c r="N182" i="3"/>
  <c r="N175" i="3"/>
  <c r="N161" i="3"/>
  <c r="N245" i="3"/>
  <c r="N167" i="3"/>
  <c r="N509" i="3"/>
  <c r="N177" i="3"/>
  <c r="N196" i="3"/>
  <c r="N176" i="3"/>
  <c r="N178" i="3"/>
  <c r="N151" i="3"/>
  <c r="N74" i="3"/>
  <c r="N507" i="3"/>
  <c r="N465" i="3"/>
  <c r="N285" i="3"/>
  <c r="N339" i="3"/>
  <c r="N211" i="3"/>
  <c r="N212" i="3"/>
  <c r="N213" i="3"/>
  <c r="N214" i="3"/>
  <c r="N215" i="3"/>
  <c r="N201" i="3"/>
  <c r="N216" i="3"/>
  <c r="N217" i="3"/>
  <c r="N218" i="3"/>
  <c r="N219" i="3"/>
  <c r="N220" i="3"/>
  <c r="N221" i="3"/>
  <c r="N222" i="3"/>
  <c r="N223" i="3"/>
  <c r="N224" i="3"/>
  <c r="N190" i="3"/>
  <c r="N184" i="3"/>
  <c r="N191" i="3"/>
  <c r="N192" i="3"/>
  <c r="N193" i="3"/>
  <c r="N142" i="3"/>
  <c r="N125" i="3"/>
  <c r="N143" i="3"/>
  <c r="N144" i="3"/>
  <c r="N362" i="3"/>
  <c r="N145" i="3"/>
  <c r="N132" i="3"/>
  <c r="N133" i="3"/>
  <c r="N134" i="3"/>
  <c r="N135" i="3"/>
  <c r="N136" i="3"/>
  <c r="N137" i="3"/>
  <c r="N138" i="3"/>
  <c r="N139" i="3"/>
  <c r="N140" i="3"/>
  <c r="N130" i="3"/>
  <c r="N169" i="3"/>
  <c r="N168" i="3"/>
  <c r="N170" i="3"/>
  <c r="N171" i="3"/>
  <c r="N172" i="3"/>
  <c r="N173" i="3"/>
  <c r="N147" i="3"/>
  <c r="N359" i="3"/>
  <c r="N148" i="3"/>
  <c r="N363" i="3"/>
  <c r="N149" i="3"/>
  <c r="N80" i="3"/>
  <c r="N11" i="3"/>
  <c r="N49" i="3"/>
  <c r="N72" i="3"/>
  <c r="N55" i="3"/>
  <c r="N556" i="3"/>
  <c r="N557" i="3"/>
  <c r="N56" i="3"/>
  <c r="N35" i="3"/>
  <c r="N16" i="3"/>
  <c r="N14" i="3"/>
  <c r="N54" i="3"/>
  <c r="N37" i="3"/>
  <c r="N42" i="3"/>
  <c r="N31" i="3"/>
  <c r="N86" i="3"/>
  <c r="N32" i="3"/>
  <c r="N33" i="3"/>
  <c r="N39" i="3"/>
  <c r="N65" i="3"/>
  <c r="N51" i="3"/>
  <c r="N15" i="3"/>
  <c r="N69" i="3"/>
  <c r="N44" i="3"/>
  <c r="N41" i="3"/>
  <c r="N8" i="3"/>
  <c r="N88" i="3"/>
  <c r="N71" i="3"/>
  <c r="N36" i="3"/>
  <c r="N60" i="3"/>
  <c r="N92" i="3"/>
  <c r="N70" i="3"/>
  <c r="N6" i="3"/>
  <c r="N23" i="3"/>
  <c r="N62" i="3"/>
  <c r="N43" i="3"/>
  <c r="N4" i="3"/>
  <c r="N128" i="3"/>
  <c r="N225" i="3"/>
  <c r="N288" i="3"/>
  <c r="N278" i="3"/>
  <c r="N360" i="3"/>
  <c r="N392" i="3"/>
  <c r="N546" i="3"/>
  <c r="N547" i="3"/>
  <c r="N338" i="3"/>
  <c r="N531" i="3"/>
  <c r="N532" i="3"/>
  <c r="N514" i="3"/>
  <c r="N290" i="3"/>
  <c r="N292" i="3"/>
  <c r="N294" i="3"/>
  <c r="N265" i="3"/>
  <c r="N238" i="3"/>
  <c r="N459" i="3"/>
  <c r="N438" i="3"/>
  <c r="N439" i="3"/>
  <c r="N440" i="3"/>
  <c r="N441" i="3"/>
  <c r="N428" i="3"/>
  <c r="N429" i="3"/>
  <c r="N431" i="3"/>
  <c r="N432" i="3"/>
  <c r="N433" i="3"/>
  <c r="N434" i="3"/>
  <c r="N379" i="3"/>
  <c r="N380" i="3"/>
  <c r="N381" i="3"/>
  <c r="N382" i="3"/>
  <c r="N386" i="3"/>
  <c r="N229" i="3"/>
  <c r="N204" i="3"/>
  <c r="N113" i="3"/>
  <c r="N253" i="3"/>
  <c r="N195" i="3"/>
  <c r="N487" i="3"/>
  <c r="N472" i="3"/>
  <c r="N407" i="3"/>
  <c r="N488" i="3"/>
  <c r="N473" i="3"/>
  <c r="N408" i="3"/>
  <c r="N489" i="3"/>
  <c r="N474" i="3"/>
  <c r="N409" i="3"/>
  <c r="N490" i="3"/>
  <c r="N475" i="3"/>
  <c r="N410" i="3"/>
  <c r="N83" i="3"/>
  <c r="N312" i="3"/>
  <c r="N313" i="3"/>
  <c r="N314" i="3"/>
  <c r="N301" i="3"/>
  <c r="N302" i="3"/>
  <c r="N303" i="3"/>
  <c r="N563" i="3"/>
  <c r="N564" i="3"/>
  <c r="N565" i="3"/>
  <c r="N555" i="3"/>
  <c r="N566" i="3"/>
  <c r="N371" i="3"/>
  <c r="N372" i="3"/>
  <c r="N573" i="3"/>
  <c r="N365" i="3"/>
  <c r="N377" i="3"/>
  <c r="N373" i="3"/>
  <c r="N340" i="3"/>
  <c r="N390" i="3"/>
  <c r="N347" i="3"/>
  <c r="N572" i="3"/>
  <c r="N551" i="3"/>
  <c r="N571" i="3"/>
  <c r="N227" i="3"/>
  <c r="N154" i="3"/>
  <c r="N7" i="3"/>
  <c r="N25" i="3"/>
  <c r="N17" i="3"/>
  <c r="N47" i="3"/>
  <c r="N156" i="3"/>
  <c r="N131" i="3"/>
  <c r="N108" i="3"/>
  <c r="N106" i="3"/>
  <c r="N97" i="3"/>
  <c r="N90" i="3"/>
  <c r="N87" i="3"/>
  <c r="N79" i="3"/>
  <c r="N57" i="3"/>
  <c r="N157" i="3"/>
  <c r="N127" i="3"/>
  <c r="N84" i="3"/>
  <c r="N123" i="3"/>
  <c r="N34" i="3"/>
  <c r="N21" i="3"/>
  <c r="N146" i="3"/>
  <c r="N119" i="3"/>
  <c r="N45" i="3"/>
  <c r="N30" i="3"/>
  <c r="N27" i="3"/>
  <c r="N96" i="3"/>
  <c r="N237" i="3"/>
  <c r="N150" i="3"/>
  <c r="N20" i="3"/>
  <c r="N5" i="3"/>
  <c r="N26" i="3"/>
  <c r="N162" i="3"/>
  <c r="N155" i="3"/>
  <c r="N12" i="3"/>
  <c r="N463" i="3"/>
  <c r="N81" i="3"/>
  <c r="N10" i="3"/>
  <c r="N203" i="3"/>
  <c r="N99" i="3"/>
  <c r="N524" i="3"/>
  <c r="N165" i="3"/>
  <c r="N183" i="3"/>
  <c r="N249" i="3"/>
  <c r="N250" i="3"/>
  <c r="N234" i="3"/>
  <c r="N111" i="3"/>
  <c r="N166" i="3"/>
  <c r="N141" i="3"/>
  <c r="N19" i="3"/>
  <c r="N82" i="3"/>
  <c r="N121" i="3"/>
  <c r="N105" i="3"/>
  <c r="N364" i="3"/>
  <c r="N397" i="3"/>
  <c r="N391" i="3"/>
  <c r="N368" i="3"/>
  <c r="N349" i="3"/>
  <c r="N332" i="3"/>
  <c r="N445" i="3"/>
  <c r="N484" i="3"/>
  <c r="N478" i="3"/>
  <c r="N476" i="3"/>
  <c r="N464" i="3"/>
  <c r="N367" i="3"/>
  <c r="N342" i="3"/>
  <c r="N346" i="3"/>
  <c r="N334" i="3"/>
  <c r="N345" i="3"/>
  <c r="N398" i="3"/>
  <c r="N394" i="3"/>
  <c r="N378" i="3"/>
  <c r="N356" i="3"/>
  <c r="N331" i="3"/>
  <c r="N483" i="3"/>
  <c r="N479" i="3"/>
  <c r="N427" i="3"/>
  <c r="N406" i="3"/>
  <c r="N376" i="3"/>
  <c r="N533" i="3"/>
  <c r="N548" i="3"/>
  <c r="N516" i="3"/>
  <c r="N522" i="3"/>
  <c r="N449" i="3"/>
  <c r="N426" i="3"/>
  <c r="N523" i="3"/>
  <c r="N500" i="3"/>
  <c r="N443" i="3"/>
  <c r="N504" i="3"/>
  <c r="N520" i="3"/>
  <c r="N527" i="3"/>
  <c r="N508" i="3"/>
  <c r="N517" i="3"/>
  <c r="N501" i="3"/>
  <c r="N444" i="3"/>
  <c r="N457" i="3"/>
  <c r="N460" i="3"/>
  <c r="N499" i="3"/>
  <c r="N510" i="3"/>
  <c r="N519" i="3"/>
  <c r="N494" i="3"/>
  <c r="N503" i="3"/>
  <c r="N511" i="3"/>
  <c r="N442" i="3"/>
  <c r="N447" i="3"/>
  <c r="N450" i="3"/>
  <c r="N22" i="3"/>
  <c r="N78" i="3"/>
  <c r="N58" i="3"/>
  <c r="N13" i="3"/>
  <c r="N94" i="3"/>
  <c r="N98" i="3"/>
  <c r="N29" i="3"/>
  <c r="N64" i="3"/>
  <c r="N9" i="3"/>
  <c r="N129" i="3"/>
  <c r="N53" i="3"/>
  <c r="N61" i="3"/>
  <c r="N24" i="3"/>
  <c r="N46" i="3"/>
  <c r="N73" i="3"/>
  <c r="N52" i="3"/>
  <c r="N38" i="3"/>
  <c r="N28" i="3"/>
  <c r="N63" i="3"/>
  <c r="N75" i="3"/>
  <c r="N208" i="3"/>
  <c r="N209" i="3"/>
  <c r="N210" i="3"/>
  <c r="N179" i="3"/>
  <c r="N100" i="3"/>
  <c r="N271" i="3"/>
  <c r="N180" i="3"/>
  <c r="N101" i="3"/>
  <c r="N272" i="3"/>
  <c r="N181" i="3"/>
  <c r="N102" i="3"/>
  <c r="N273" i="3"/>
  <c r="N319" i="3"/>
  <c r="N289" i="3"/>
  <c r="N287" i="3"/>
  <c r="N275" i="3"/>
  <c r="N66" i="3"/>
  <c r="N67" i="3"/>
  <c r="N329" i="3"/>
  <c r="N324" i="3"/>
  <c r="N293" i="3"/>
  <c r="N330" i="3"/>
  <c r="N325" i="3"/>
  <c r="N304" i="3"/>
  <c r="N456" i="3"/>
  <c r="N420" i="3"/>
  <c r="N383" i="3"/>
  <c r="N357" i="3"/>
  <c r="N263" i="3"/>
  <c r="N286" i="3"/>
  <c r="N50" i="3"/>
  <c r="N91" i="3"/>
  <c r="N549" i="3"/>
  <c r="N399" i="3"/>
  <c r="N400" i="3"/>
  <c r="N411" i="3"/>
  <c r="N412" i="3"/>
  <c r="N413" i="3"/>
  <c r="N414" i="3"/>
  <c r="N415" i="3"/>
  <c r="N416" i="3"/>
  <c r="N417" i="3"/>
  <c r="N418" i="3"/>
  <c r="N152" i="3"/>
  <c r="N89" i="3"/>
  <c r="N425" i="3"/>
  <c r="N326" i="3"/>
  <c r="N584" i="3"/>
  <c r="N186" i="3"/>
  <c r="N231" i="3"/>
  <c r="N187" i="3"/>
  <c r="N188" i="3"/>
  <c r="N232" i="3"/>
  <c r="N189" i="3"/>
  <c r="N343" i="3"/>
  <c r="N336" i="3"/>
  <c r="N328" i="3"/>
  <c r="N337" i="3"/>
  <c r="N341" i="3"/>
  <c r="N277" i="3"/>
  <c r="N256" i="3"/>
  <c r="N233" i="3"/>
  <c r="N185" i="3"/>
  <c r="N471" i="3"/>
  <c r="N452" i="3"/>
  <c r="N317" i="3"/>
  <c r="N423" i="3"/>
  <c r="N274" i="3"/>
  <c r="N388" i="3"/>
  <c r="N424" i="3"/>
  <c r="N262" i="3"/>
  <c r="N374" i="3"/>
  <c r="N247" i="3"/>
  <c r="N385" i="3"/>
  <c r="N348" i="3"/>
  <c r="N369" i="3"/>
  <c r="N344" i="3"/>
  <c r="N361" i="3"/>
  <c r="N327" i="3"/>
  <c r="N163" i="3"/>
  <c r="N291" i="3"/>
  <c r="N318" i="3"/>
  <c r="N300" i="3"/>
  <c r="N276" i="3"/>
  <c r="N268" i="3"/>
  <c r="N18" i="3"/>
  <c r="N477" i="3"/>
  <c r="N269" i="3"/>
  <c r="N446" i="3"/>
  <c r="N252" i="3"/>
  <c r="N375" i="3"/>
  <c r="N207" i="3"/>
  <c r="N255" i="3"/>
  <c r="N518" i="3"/>
  <c r="N405" i="3"/>
  <c r="N493" i="3"/>
  <c r="N569" i="3"/>
  <c r="N530" i="3"/>
  <c r="N430" i="3"/>
  <c r="N453" i="3"/>
  <c r="N550" i="3"/>
  <c r="N454" i="3"/>
  <c r="N480" i="3"/>
  <c r="N466" i="3"/>
  <c r="N467" i="3"/>
  <c r="N568" i="3"/>
  <c r="N236" i="3"/>
  <c r="N515" i="3"/>
  <c r="N521" i="3"/>
  <c r="N512" i="3"/>
  <c r="N498" i="3"/>
  <c r="N455" i="3"/>
  <c r="N437" i="3"/>
  <c r="N267" i="3"/>
  <c r="N570" i="3"/>
  <c r="N248" i="3"/>
  <c r="N567" i="3"/>
  <c r="N194" i="3"/>
  <c r="N534" i="3"/>
  <c r="N257" i="3"/>
  <c r="N513" i="3"/>
  <c r="N197" i="3"/>
  <c r="N491" i="3"/>
  <c r="N402" i="3"/>
  <c r="N198" i="3"/>
  <c r="N448" i="3"/>
  <c r="N205" i="3"/>
  <c r="N470" i="3"/>
  <c r="N239" i="3"/>
  <c r="N228" i="3"/>
  <c r="N419" i="3"/>
  <c r="N403" i="3"/>
  <c r="N404" i="3"/>
  <c r="N295" i="3"/>
  <c r="N307" i="3"/>
  <c r="N350" i="3"/>
  <c r="N308" i="3"/>
  <c r="N315" i="3"/>
  <c r="N310" i="3"/>
  <c r="N296" i="3"/>
  <c r="N309" i="3"/>
  <c r="N358" i="3"/>
  <c r="N258" i="3"/>
  <c r="N254" i="3"/>
  <c r="N366" i="3"/>
  <c r="N352" i="3"/>
  <c r="N59" i="3"/>
  <c r="N48" i="3"/>
  <c r="N226" i="3"/>
  <c r="N124" i="3"/>
  <c r="N40" i="3"/>
  <c r="N202" i="3"/>
  <c r="N316" i="3"/>
  <c r="N264" i="3"/>
  <c r="N395" i="3"/>
  <c r="N311" i="3"/>
  <c r="N353" i="3"/>
  <c r="N270" i="3"/>
  <c r="N297" i="3"/>
  <c r="N355" i="3"/>
  <c r="N354" i="3"/>
  <c r="N260" i="3"/>
  <c r="N323" i="3"/>
  <c r="N298" i="3"/>
  <c r="N321" i="3"/>
  <c r="N299" i="3"/>
  <c r="N230" i="3"/>
  <c r="N322" i="3"/>
  <c r="N585" i="3"/>
  <c r="N586" i="3"/>
  <c r="N587" i="3"/>
  <c r="N588" i="3"/>
  <c r="N589" i="3"/>
  <c r="N590" i="3"/>
  <c r="N461" i="3"/>
</calcChain>
</file>

<file path=xl/sharedStrings.xml><?xml version="1.0" encoding="utf-8"?>
<sst xmlns="http://schemas.openxmlformats.org/spreadsheetml/2006/main" count="3445" uniqueCount="1546">
  <si>
    <t>Codice Logista</t>
  </si>
  <si>
    <t>Codice 3M</t>
  </si>
  <si>
    <t>Codice 3M Old</t>
  </si>
  <si>
    <t>Descrizione</t>
  </si>
  <si>
    <t>Pz. per conf.</t>
  </si>
  <si>
    <t>Ordine minimo</t>
  </si>
  <si>
    <t>Prezzo 
 Cartone Giu 2022</t>
  </si>
  <si>
    <t>Prezzo 
Unitario Giu 2022</t>
  </si>
  <si>
    <t>% variazione</t>
  </si>
  <si>
    <t>Note</t>
  </si>
  <si>
    <t>3M™ Trizact™ Disco 237AA A6 115mm</t>
  </si>
  <si>
    <t>1 cartone</t>
  </si>
  <si>
    <t>3M™ Trizact™ Disco 237AA A16 115mm</t>
  </si>
  <si>
    <t>3M™ Trizact™ Disco 237AA A30 115mm</t>
  </si>
  <si>
    <t>3M™ Trizact™ Disco 237AA A45 115mm</t>
  </si>
  <si>
    <t>3M™ Trizact™ Disco 237AA A65 115mm</t>
  </si>
  <si>
    <t>3M™ 787C Disco fibrato 115mm x 22mm 120+</t>
  </si>
  <si>
    <t>1 Cartone</t>
  </si>
  <si>
    <t>3M™ 787C Disco fibrato 125mm x 22mm 120+</t>
  </si>
  <si>
    <t>3M™ 787C Disco fibrato 180mm x 22mm 120+</t>
  </si>
  <si>
    <t>3M™ Cubitron™ II 982C 115 mm x22mm P36</t>
  </si>
  <si>
    <t>3M™ Cubitron™ II 982C 115 mm x22mm P60</t>
  </si>
  <si>
    <t>3M™ Cubitron™ II 982C 115 mm x22mm P80</t>
  </si>
  <si>
    <t>3M™ Cubitron™ II 982C 125 mm x22mm P36</t>
  </si>
  <si>
    <t>3M™ Cubitron™ II 982C 125 mm x22mm P60</t>
  </si>
  <si>
    <t>3M™ Cubitron™ II 982C 125 mm x22mm P80</t>
  </si>
  <si>
    <t>3M™ Cubitron™ II 982C 180 mm x22mm P36</t>
  </si>
  <si>
    <t>3M™ Cubitron™ II 982C 180 mm x22mm P60</t>
  </si>
  <si>
    <t>3M™ Cubitron™ II 982C 180 mm x22mm P80</t>
  </si>
  <si>
    <t>3M™ Cubitron™ II 987C 115 mm x22mm P36</t>
  </si>
  <si>
    <t>3M™ Cubitron™ II 987C 115 mm x22mm P60</t>
  </si>
  <si>
    <t>3M™ Cubitron™ II 987C 115 mm 8x22mm P0</t>
  </si>
  <si>
    <t>3M™ Cubitron™ II 987C 125 mm x22mm P36</t>
  </si>
  <si>
    <t>3M™ Cubitron™ II 987C 125 mm x22mm P60</t>
  </si>
  <si>
    <t>3M™ Cubitron™ II 987C 125 mm x22mm P80</t>
  </si>
  <si>
    <t>3M™ Cubitron™ II 987C 180 mm x22mm P36</t>
  </si>
  <si>
    <t>3M™ Cubitron™ II 987C 180 mm x22mm P60</t>
  </si>
  <si>
    <t>3M™ Cubitron™ II 987C 180 mm x22mm P80</t>
  </si>
  <si>
    <t>3M™ 769F Disco Lamellare Piano 40+ 115mm</t>
  </si>
  <si>
    <t>3M™ 769F Disco Lamellare Piano 60+ 115mm</t>
  </si>
  <si>
    <t>3M™ 769F Disco Lamellare Piano 80+ 115mm</t>
  </si>
  <si>
    <t>3M™ 769F Disco Lamellare Piano 120 115mm</t>
  </si>
  <si>
    <t>3M™ 769F Disco Lamellare Piano 40+ 125mm</t>
  </si>
  <si>
    <t>3M™ 769F Disco Lamellare Piano 60+ 125mm</t>
  </si>
  <si>
    <t>3M™ 769F Disco Lamellare Piano 80+ 125mm</t>
  </si>
  <si>
    <t>3M™ 769F Disco Lamellare Piano 120 125mm</t>
  </si>
  <si>
    <t>3M™ 769F Disco Lamellare Piano 40+ 180mm</t>
  </si>
  <si>
    <t>3M™ 769F Disco Lamellare Piano 60+ 180mm</t>
  </si>
  <si>
    <t>3M™ 769F Disco Lamellare Piano 80+ 180mm</t>
  </si>
  <si>
    <t>3M™ 769F Disco Lamellare Piano 120 180mm</t>
  </si>
  <si>
    <t>3M™ CubitronII 967A Piano 115 mm 40+</t>
  </si>
  <si>
    <t>3M™ CubitronII 967A Piano 115 mm 60+</t>
  </si>
  <si>
    <t>3M™ CubitronII 967A Piano 115 mm 80+</t>
  </si>
  <si>
    <t>3M™ CubitronII 967A Conico 115 mm 40+</t>
  </si>
  <si>
    <t>3M™ CubitronII 967A Conico 115 mm 60+</t>
  </si>
  <si>
    <t>3M™ CubitronII 967A Conico 115 mm 80+</t>
  </si>
  <si>
    <t>3M™ CubitronII 967A Piano 125 mm 40+</t>
  </si>
  <si>
    <t>3M™ CubitronII 967A Piano 125 mm 60+</t>
  </si>
  <si>
    <t>3M™ CubitronII 967A Piano 125 mm 80+</t>
  </si>
  <si>
    <t>3M™ CubitronII 967A Conico 125 mm 40+</t>
  </si>
  <si>
    <t>3M™ CubitronII 967A Conico 125 mm 60+</t>
  </si>
  <si>
    <t>3M™ CubitronII 967A Conico 125 mm 80+</t>
  </si>
  <si>
    <t>3M™ CubitronII 967A Piano 180 mm 40+</t>
  </si>
  <si>
    <t>3M™ CubitronII 967A Piano 180 mm 60+</t>
  </si>
  <si>
    <t>3M™ CubitronII 967A Piano 180 mm 80+</t>
  </si>
  <si>
    <t>3M™ CubitronII 967A Conico 180 mm 40+</t>
  </si>
  <si>
    <t>3M™ CubitronII 967A Conico 180 mm 60+</t>
  </si>
  <si>
    <t>3M™ Cubitron™ II CoW T41 115x1.mm</t>
  </si>
  <si>
    <t>3M™ Cubitron™ II CoW T41 115x1.6mm</t>
  </si>
  <si>
    <t>3M™ Cubitron™ II CoW T41 125x1mm</t>
  </si>
  <si>
    <t>3M™ Cubitron™ II CoW T41 125x1.6mm</t>
  </si>
  <si>
    <t>3M™ Cubitron™ II CoW T41 180x2mm</t>
  </si>
  <si>
    <t>3M™ Cubitron™ II CoW T41 230x2mm</t>
  </si>
  <si>
    <t>3M™ Cubitron™ II CoW T41 230x2,5mm</t>
  </si>
  <si>
    <t>3M™ Cubitron™ II CoW T41 230x3mm</t>
  </si>
  <si>
    <t>3M™ Cubitron™ II CoW T42 115x2.5mm</t>
  </si>
  <si>
    <t>3M™ Cubitron™ II CoW T42 125x2.5mm</t>
  </si>
  <si>
    <t>3M™ Cubitron™ II CoW T42 230x2.5mm</t>
  </si>
  <si>
    <t>3M™Cubitron™ II DCGW T27 115mm</t>
  </si>
  <si>
    <t>3M™Cubitron™ II DCGW T27 125mm</t>
  </si>
  <si>
    <t>3M™Cubitron™ II DCGW T27 150mm</t>
  </si>
  <si>
    <t>3M™Cubitron™ II DCGW T27 180mm</t>
  </si>
  <si>
    <t>3M™Cubitron™ II DCGW T27 230mm</t>
  </si>
  <si>
    <t>3M™ Cubitron™ II Disco ibrido 115x4,3mm</t>
  </si>
  <si>
    <t>3M™ Cubitron™ II Disco ibrido 125x4,3mm</t>
  </si>
  <si>
    <t>3M™ Cubitron™ II Disco ibrido 150x4,3mm</t>
  </si>
  <si>
    <t>3M™ Cubitron™ II Disco ibrido 180x4,3mm</t>
  </si>
  <si>
    <t>3M™ Cubitron™ II Disco ibrido 230x4,3mm</t>
  </si>
  <si>
    <t>3M™ Silver Disco da sbavo T27 115x7mm</t>
  </si>
  <si>
    <t>3M™ Silver Disco da sbavo T27 125x7mm</t>
  </si>
  <si>
    <t>3M™ Silver Disco da sbavo T27 150x7mm</t>
  </si>
  <si>
    <t>3M™ Silver Disco da sbavo T27 180x7mm</t>
  </si>
  <si>
    <t>3M™ Silver Disco da sbavo T27 230x7mm</t>
  </si>
  <si>
    <t>3M™ Silver Disco da taglio T41 115x1mm</t>
  </si>
  <si>
    <t>3M™ Silver Disco da taglio T41 115x1.6mm</t>
  </si>
  <si>
    <t>3M™ Silver Disco da taglio T41 125x1mm</t>
  </si>
  <si>
    <t>3M™ Silver Disco da taglio T41 125x1.6mm</t>
  </si>
  <si>
    <t>3M™ Silver Disco da taglio T41 180x3mm</t>
  </si>
  <si>
    <t>3M™ Silver Disco da taglio T42 115x2.5mm</t>
  </si>
  <si>
    <t>3M™ Silver Disco da taglio T42 125x2.5mm</t>
  </si>
  <si>
    <t>3M™ Silver Disco da taglio T41 230x2.5mm</t>
  </si>
  <si>
    <t>Scotch-Brite™ 7447 PRO Tamponi AVFN</t>
  </si>
  <si>
    <t>Scotch-Brite™ 7448 PRO Tamponi SUFN</t>
  </si>
  <si>
    <t>Scotch-Brite™ WR-SH 120mm x280mm AMED</t>
  </si>
  <si>
    <t>Scotch-Brite™ WR-SH 120mm x280mm AFIN</t>
  </si>
  <si>
    <t>Scotch-Brite™ WR-SH 120mm x280mm AVFN</t>
  </si>
  <si>
    <t>Scotch-Brite™ WR-SH 120mm x280mm SVFN</t>
  </si>
  <si>
    <t>24 Cartoni</t>
  </si>
  <si>
    <t>Scotch-Brite™ CF-SH 120mm 280mm AVFN</t>
  </si>
  <si>
    <t>Scotch-Brite™ CF-SH 120mm 280mm SUFN</t>
  </si>
  <si>
    <t>Scotch-Brite™ Rotolo 150mm x115mm AVFN</t>
  </si>
  <si>
    <t>Scotch-Brite™ CF-SH 120mm 280mm SVFN</t>
  </si>
  <si>
    <t>Scotch-Brite™ MX-SR 100mm x200mm AVFN</t>
  </si>
  <si>
    <t>Scotch-Brite™ MX-SR 100mm x200mm AUFN</t>
  </si>
  <si>
    <t>Scotch-Brite™ BFK Rotoli 120mm x10mt AVF</t>
  </si>
  <si>
    <t>Scotch-Brite™ XL-UR Roloc™ 75 mm 2SFIN</t>
  </si>
  <si>
    <t>Scotch-Brite™ XL-UR Roloc™ 75 mm 2AMED</t>
  </si>
  <si>
    <t>Scotch-Brite™ CP-SH 120mm 300mm AMED</t>
  </si>
  <si>
    <t>Scotch-Brite™ CP-FB 60mm x30mm x6mm AMED</t>
  </si>
  <si>
    <t>Scotch-Brite™ CG-DB 115mm x 22mm SXCS</t>
  </si>
  <si>
    <t>Scotch-Brite™ CG-DC 150mm x 13mm SXCS</t>
  </si>
  <si>
    <t>Scotch-Brite™ CG-DC 200mm x 13mm SXCS</t>
  </si>
  <si>
    <t>Scotch-Brite™ CG-ZS 100x12x6mm SXCS</t>
  </si>
  <si>
    <t>Scotch-Brite™ CG-ZS 150x13x8mm SXCS</t>
  </si>
  <si>
    <t>Scotch-Brite™ BB-ZS Bristle 50 mm P80</t>
  </si>
  <si>
    <t>Scotch-Brite™ BB-ZS Bristle 50 mm P120</t>
  </si>
  <si>
    <t>Scotch-Brite™ BB-ZS Bristle 50 mm P220</t>
  </si>
  <si>
    <t>Scotch-Brite™ BB-ZS Bristle 75 mm P80</t>
  </si>
  <si>
    <t>Scotch-Brite™ BB-ZS Bristle 75 mm P120</t>
  </si>
  <si>
    <t>Scotch-Brite™ BB-ZS Bristle 75 mm P220</t>
  </si>
  <si>
    <t>3M™ Platorello per Dischi fibrati 115mm</t>
  </si>
  <si>
    <t>3M™ Platorello per Dischi fibrati 125mm</t>
  </si>
  <si>
    <t>3M™ Platorello per Dischi fibrati 180mm</t>
  </si>
  <si>
    <t>3M™ Cubitron™ II Platorelli  115mm</t>
  </si>
  <si>
    <t>3M™ Cubitron™ II Platorelli  125mm</t>
  </si>
  <si>
    <t>3M™ Cubitron™ II Platorelli  180mm</t>
  </si>
  <si>
    <t>3M™ 101E Nastro di mascheratura 18mmx50m</t>
  </si>
  <si>
    <t>3M™ 101E Nastro di mascheratura 24mmx50m</t>
  </si>
  <si>
    <t>3M™ 101E Nastro di mascheratura 30mmx50m</t>
  </si>
  <si>
    <t>3M™ 101E Nastro di mascheratura 36mmx50m</t>
  </si>
  <si>
    <t>3M™ 101E Nastro di mascheratura 48mmx50m</t>
  </si>
  <si>
    <t>3M™ 101E Nastro di mascheratura 72mmx50m</t>
  </si>
  <si>
    <t>3M™ 101E Nastro mascheratura 100mmx50m</t>
  </si>
  <si>
    <t>3M™ 201E Nastro di mascheratura 18mmx50m</t>
  </si>
  <si>
    <t>3M™ 201E Nastro di mascheratura 24mmx50m</t>
  </si>
  <si>
    <t>3M™ 201E Nastro di mascheratura 30mmx50m</t>
  </si>
  <si>
    <t>3M™ 201E Nastro di mascheratura 36mmx50m</t>
  </si>
  <si>
    <t>3M™ 201E Nastro di mascheratura 48mmx50m</t>
  </si>
  <si>
    <t>3M™ 201E Nastro di mascheratura 72mmx50m</t>
  </si>
  <si>
    <t>3M™Scotch® 375E Trasp 75mm x990m</t>
  </si>
  <si>
    <t>27 Cartoni</t>
  </si>
  <si>
    <t>3M™Scotch® Low Noise 309 Avana 50mm x66m</t>
  </si>
  <si>
    <t>3M™Scotch® Low Noise 309 Trasp 50mm x66m</t>
  </si>
  <si>
    <t>3M™Scotch® Low Noise 309 White 50mm x66m</t>
  </si>
  <si>
    <t>3M™ Tartan™ 369 Avana 50 mm x 66 m</t>
  </si>
  <si>
    <t>3M™ Tartan™ 369 Trasp 50 mm x 66 m</t>
  </si>
  <si>
    <t>3M™ Scotch® 371 Avana 50mm x66m</t>
  </si>
  <si>
    <t>3M™ Scotch® 371 Trasp 50mm x66m</t>
  </si>
  <si>
    <t>3M™ Scotch® 371 White 50mm x66m</t>
  </si>
  <si>
    <t>3M™ Scotch® 371 Trasp 50mm x660m</t>
  </si>
  <si>
    <t>3M™Scotch®3707 Low Noise Lucido 50mmx66m</t>
  </si>
  <si>
    <t>3M™Scotch®3707 Low Noise Trasp 50mm x66m</t>
  </si>
  <si>
    <t>3M™ Scotch® 6890 lucido 50 mm x 66 m</t>
  </si>
  <si>
    <t>3M™ Scotch® 6890 Trasp 50mm x66 m</t>
  </si>
  <si>
    <t>3M™ Scotch® 6890 bianco 50 mm x 66 m</t>
  </si>
  <si>
    <t>3M™ 8959 filament bidir Trasp 19mm x50m</t>
  </si>
  <si>
    <t>48 Cartoni</t>
  </si>
  <si>
    <t>3M™ 8959 filament bidir Trasp 25mm x50m</t>
  </si>
  <si>
    <t>3M™ 8959 filament bidir Trasp 50mm x50m</t>
  </si>
  <si>
    <t>3M™ 8956 filament bidir Trasp 19mm x50m</t>
  </si>
  <si>
    <t>48</t>
  </si>
  <si>
    <t>3M™ 8956 filament bidir Trasp 25mm x50m</t>
  </si>
  <si>
    <t>36</t>
  </si>
  <si>
    <t>3M™ 8956 filament bidir Trasp 50mm x50m</t>
  </si>
  <si>
    <t>18</t>
  </si>
  <si>
    <t>SCOTCH DISPENSER 3M - H180</t>
  </si>
  <si>
    <t>3M™ Nastro telato 389 Rosso 50mm x50m</t>
  </si>
  <si>
    <t>3M™ Nastro telato 389 Nero 50mm x50m</t>
  </si>
  <si>
    <t>3M™ Nastro telato 389 Bianco 50mm x50m</t>
  </si>
  <si>
    <t>3M™ Nastro telato 389 Silver 50mm x50m</t>
  </si>
  <si>
    <t>3M™ Nastro telato 389 Olive 50mm x50m</t>
  </si>
  <si>
    <t>3M™ Nastro telato 389 Giallo 50mm x50m</t>
  </si>
  <si>
    <t>3M™ Duct Tape 2903 Silver 48mm x 50m</t>
  </si>
  <si>
    <t>3M™ Duct Tape 2903 Nero 48mm x 50m</t>
  </si>
  <si>
    <t>3M™ Duct Tape 1900 Silver 50m x 50m</t>
  </si>
  <si>
    <t>3M™ Duct Tape 1900 Nero 50m x 50m</t>
  </si>
  <si>
    <t>7100260595</t>
  </si>
  <si>
    <t>3M™ 471 Nero 12 mm x 33 m</t>
  </si>
  <si>
    <t>Sul portale Logista Retail sarà possibile ricercare sia per Codice 3M sia per Codice 3M Old</t>
  </si>
  <si>
    <t>7100260585</t>
  </si>
  <si>
    <t>3M™ 471 Giallo 19 mm x 33 m</t>
  </si>
  <si>
    <t>7100260696</t>
  </si>
  <si>
    <t>3M™ 471 Bianco 25 mm x 33 m</t>
  </si>
  <si>
    <t>7100260586</t>
  </si>
  <si>
    <t>3M™ 471 Giallo 25 mm x 33 m</t>
  </si>
  <si>
    <t>7100260302</t>
  </si>
  <si>
    <t>3M™ 471 Nero 25 mm x 33 m</t>
  </si>
  <si>
    <t>7100260579</t>
  </si>
  <si>
    <t>3M™ 471 Rosso 25 mm x 33 m</t>
  </si>
  <si>
    <t>7100260598</t>
  </si>
  <si>
    <t>3M™ 471 Bianco 50 mm x 33 m</t>
  </si>
  <si>
    <t>7100260160</t>
  </si>
  <si>
    <t>3M™ 471 Blu 50 mm x 33 m</t>
  </si>
  <si>
    <t>7100260283</t>
  </si>
  <si>
    <t>3M™ 471 Giallo 50 mm x 33 m</t>
  </si>
  <si>
    <t>7100260161</t>
  </si>
  <si>
    <t>3M™ 471 Nero 50 mm x 33 m</t>
  </si>
  <si>
    <t>7100260125</t>
  </si>
  <si>
    <t>3M™ 471 Rosso 50 mm x 33 m</t>
  </si>
  <si>
    <t>7100260162</t>
  </si>
  <si>
    <t>3M™ 471 Verde 50 mm x 33 m</t>
  </si>
  <si>
    <t>3M™ 471 Arancione 50 mm x 33 m</t>
  </si>
  <si>
    <t>7100260694</t>
  </si>
  <si>
    <t>3M™ 471 Giallo 102 mm x 33 m</t>
  </si>
  <si>
    <t/>
  </si>
  <si>
    <t>3M™ 471+ Indaco 3 mm x 32m</t>
  </si>
  <si>
    <t>3M™ 471+ Indaco 6 mm x 32m</t>
  </si>
  <si>
    <t>3M™ 764i Blu 50 mm x 33 m</t>
  </si>
  <si>
    <t>3M™ 764i Nero 50 mm x 33 m</t>
  </si>
  <si>
    <t>3M™ 764i Giallo 50 mm x 33 m</t>
  </si>
  <si>
    <t>3M™ 764i Bianco 50 mm x 33 m</t>
  </si>
  <si>
    <t>3M™ 764i Rosso 50 mm x 33 m</t>
  </si>
  <si>
    <t>3M™ 764i Arancione 50 mm x 33 m</t>
  </si>
  <si>
    <t>3M™ 764i Grigio 50 mm x 33 m</t>
  </si>
  <si>
    <t>3M™ 764i Verde 50 mm x 33 m</t>
  </si>
  <si>
    <t>3M™ Nastro 766i Giallo/Nero 50mm x33m</t>
  </si>
  <si>
    <t>3M™ Nastro 767i Rosso/Bianco 50mm x33m</t>
  </si>
  <si>
    <t>3M™431 Nastro alluminio 12mmx 55m 0.09mm</t>
  </si>
  <si>
    <t>7100230552</t>
  </si>
  <si>
    <t>3M™431 Nastro alluminio 19mmx 55m 0.09mm</t>
  </si>
  <si>
    <t>7100230550</t>
  </si>
  <si>
    <t>3M™431 Nastro alluminio 25mmx 55m 0.09mm</t>
  </si>
  <si>
    <t>3M™431 Nastro alluminio 38mmx 55m 0.09mm</t>
  </si>
  <si>
    <t>3M™431 Nastro alluminio 50mmx 55m 0.09mm</t>
  </si>
  <si>
    <t>3M™425 Nastro alluminio 25mm x55m 0.12mm</t>
  </si>
  <si>
    <t>3M™425 Nastro alluminio 38mm x55m 0.12mm</t>
  </si>
  <si>
    <t>3M™425 Nastro alluminio 50mm x55m 0.12mm</t>
  </si>
  <si>
    <t>3M™425 Nastro alluminio 75mm x55m 0.12mm</t>
  </si>
  <si>
    <t>3 Cartoni</t>
  </si>
  <si>
    <t>3M™425 Nastro alluminio 150mmx55m 0.12mm</t>
  </si>
  <si>
    <t>3M™ VHB™ GPH-110GF Grigio 12mm x33m</t>
  </si>
  <si>
    <t>3M™ VHB™ GPH-110GF Grigio 19mm x33m</t>
  </si>
  <si>
    <t>3M™ VHB™ GPH-110GF Grigio 25mm x33m</t>
  </si>
  <si>
    <t>3M™ VHB™ GPH-110GF Grigio 19mm x3m</t>
  </si>
  <si>
    <t>3M™ VHB™ Pulitore per superfici</t>
  </si>
  <si>
    <t>3M™ Primer 94, Giallo, 236 ml 12/cs</t>
  </si>
  <si>
    <t>3M™4032 Biadesivo Bianco 12mm x66m 0.8mm</t>
  </si>
  <si>
    <t>6 Cartoni</t>
  </si>
  <si>
    <t>3M™4032 Biadesivo Bianco 19mm x66m 0.8mm</t>
  </si>
  <si>
    <t>3M™4032 Biadesivo Bianco 25mm x66m 0.8mm</t>
  </si>
  <si>
    <t>3M™4032 Biadesivo Bianco 50mm x66m 0.8mm</t>
  </si>
  <si>
    <t>3M™ VHB™ 4910F Trasp 6mm x33m</t>
  </si>
  <si>
    <t>3M™ VHB™ 4910F Trasp 9mm x33m</t>
  </si>
  <si>
    <t>3M™ VHB™ 4910F Trasp 19mm x33m</t>
  </si>
  <si>
    <t>3M™ VHB™ 4910F Trasp 25mm x33m</t>
  </si>
  <si>
    <t>3M™ VHB™ 4910P Trasp 19mm x33m</t>
  </si>
  <si>
    <t>3M™ VHB™ 5952F Nero 6mm x33m</t>
  </si>
  <si>
    <t>3M™ VHB™ 5952F Nero 12mm x33m</t>
  </si>
  <si>
    <t>3M™ VHB™ 5952F Nero 19mm x33m</t>
  </si>
  <si>
    <t>3M™ VHB™ 5952F Nero 25mm x33m</t>
  </si>
  <si>
    <t>3M™Biadesivo 9191 50mm x25m 0.26mm</t>
  </si>
  <si>
    <t>3M™ Biadesivo 9192 50 mm x 25 m 0.16mm</t>
  </si>
  <si>
    <t>Scotch® ATG Dispenser per nastri 700</t>
  </si>
  <si>
    <t>Scotch®ATG 904 Trasp 12mm x 25m,0.05mm</t>
  </si>
  <si>
    <t>Scotch®ATG 904 Trasp 19mm x 25m,0.05mm</t>
  </si>
  <si>
    <t>Scotch®ATG 904 Trasp 12mm x 4m,0.05mm</t>
  </si>
  <si>
    <t>Scotch®ATG 904 Trasp 19mm x 44m,0.05mm</t>
  </si>
  <si>
    <t>Scotch®ATG 924 Trasp 12mm x 33m,0.05mm</t>
  </si>
  <si>
    <t>Scotch®ATG 924 Trasp 19mm x 33m,0.05mm</t>
  </si>
  <si>
    <t>Scotch®ATG 924 Trasp 12mm x 55m,0.05mm</t>
  </si>
  <si>
    <t>Scotch®ATG 924 Trasp 19mm x 55m,0.05mm</t>
  </si>
  <si>
    <t>Scotch®ATG 969 Trasp 19mm x 16.5m,0.13mm</t>
  </si>
  <si>
    <t>3M™ SJ3526N Bianco 25mm x45.7m 4.4 mm</t>
  </si>
  <si>
    <t>3M™ SJ3526N Nero 25mm x45.7m 4.4 mm</t>
  </si>
  <si>
    <t>3M™ SJ3526N Nero 16mm x45.7m 4.4 mm</t>
  </si>
  <si>
    <t>3M™ SJ3527N Nero m25m x45.7m 4.4 mm</t>
  </si>
  <si>
    <t>3M™ SJ3527N Bianco 25mm x45.7m 4.4 mm</t>
  </si>
  <si>
    <t>3M™ SJ3527N Nero 16mm x45.7m 4.4 mm</t>
  </si>
  <si>
    <t>3M™ Dual Lock™ SJ3550 Nero 25mm x45.7m</t>
  </si>
  <si>
    <t>3M™ Dual Lock™ SJ3551 Nero 25mm x45.7m</t>
  </si>
  <si>
    <t>3M™ Dual Lock™ SJ3560 Trasp 12mmx45.7m</t>
  </si>
  <si>
    <t>3M™ Dual Lock™ SJ3560 Trasp 25mmx45.7m</t>
  </si>
  <si>
    <t>3M™ SJ352D Nero 25mm x5m x2mm</t>
  </si>
  <si>
    <t>3M™ Dual Lock™ SJ3555 Nero 25mm x45.7m</t>
  </si>
  <si>
    <t>3M™ Dual Lock™ SJ356D Trasp 25mm x45.7m</t>
  </si>
  <si>
    <t>3M™ Spray 74 Arancione 500 ml</t>
  </si>
  <si>
    <t>3M™ Spray 75 Riposizionabile Trasp 500ml</t>
  </si>
  <si>
    <t>3M™ Spray 75 Multiuso Trasp 500 ml</t>
  </si>
  <si>
    <t>3M™ Spray 80 Gomma-Vinile Giallo 500 ml</t>
  </si>
  <si>
    <t>3M™ Spray 90 High Strenght Trasp 500 ml</t>
  </si>
  <si>
    <t>3M™ Pulitore industriale,Transp 500ml</t>
  </si>
  <si>
    <t>3M™ DP490 Adesivo epossidico Nero 50ml</t>
  </si>
  <si>
    <t>3M™ DP490 Adesivo epossidico Nero 400ml</t>
  </si>
  <si>
    <t>3M™ DP460 Adesivo epossidico Bianco 50ml</t>
  </si>
  <si>
    <t>3M™ DP410 Adesivo epossidico Beige 50ml</t>
  </si>
  <si>
    <t>3M™ VHB™ 4910F Trasp 19mm x11m</t>
  </si>
  <si>
    <t>3M™ VHB™ 5952 Nero 19mm x 11m</t>
  </si>
  <si>
    <t>3M™  Extreme 4411N Semitrasp 50mm x5.5m</t>
  </si>
  <si>
    <t>7100184732</t>
  </si>
  <si>
    <t>3M™ Temflex™ 1500 GIallo 15mm x10mt</t>
  </si>
  <si>
    <t>7100184723</t>
  </si>
  <si>
    <t>3M™ Temflex™ 1500 Nero 15mm x10m</t>
  </si>
  <si>
    <t>7100184724</t>
  </si>
  <si>
    <t>3M™ Temflex™ 1500 Blu 15mm x10mt</t>
  </si>
  <si>
    <t>7100184725</t>
  </si>
  <si>
    <t>3M™ Temflex™ 1500 Marrone 15mm x10m</t>
  </si>
  <si>
    <t>7100184727</t>
  </si>
  <si>
    <t>3M™ Temflex™ 1500 Grigio 15mm x10m</t>
  </si>
  <si>
    <t>7100222491</t>
  </si>
  <si>
    <t>3M™ Temflex™ 1500 Giallo/Verde 15mmx25m</t>
  </si>
  <si>
    <t>7100184726</t>
  </si>
  <si>
    <t>3M™ Temflex™ 1500 Verde 15mm x10m</t>
  </si>
  <si>
    <t>7100184730</t>
  </si>
  <si>
    <t>3M™ Temflex™ 1500 Rosso 15mm x10m</t>
  </si>
  <si>
    <t>7100184731</t>
  </si>
  <si>
    <t>3M™ Temflex™ 1500 Bianco 15mm x10mt</t>
  </si>
  <si>
    <t>7100184733</t>
  </si>
  <si>
    <t>3M™ Temflex™ 1500 Nero 15mm x25m</t>
  </si>
  <si>
    <t>7100184817</t>
  </si>
  <si>
    <t>3M™ Temflex™ 1500 Rosso 19mm x25m</t>
  </si>
  <si>
    <t>7100184810</t>
  </si>
  <si>
    <t>3M™ Temflex™ 1500 Nero 19mm x25m</t>
  </si>
  <si>
    <t>7100184811</t>
  </si>
  <si>
    <t>3M™ Temflex™ 1500 Blu 19mm x10mt</t>
  </si>
  <si>
    <t>7100184812</t>
  </si>
  <si>
    <t>3M™ Temflex™ 1500 Marrone 19mm x25m</t>
  </si>
  <si>
    <t>7100184814</t>
  </si>
  <si>
    <t>3M™ Temflex™ 1500 Grigio 19mm x25m</t>
  </si>
  <si>
    <t>7100222494</t>
  </si>
  <si>
    <t>3M™ Temflex™ 1500 Giallo/Verde 19mmx25m</t>
  </si>
  <si>
    <t>7100184813</t>
  </si>
  <si>
    <t>3M™ Temflex™ 1500 Verde 19mm x25m</t>
  </si>
  <si>
    <t>7100184818</t>
  </si>
  <si>
    <t>3M™ Temflex™ 1500 Bianco 19mm x10mt</t>
  </si>
  <si>
    <t>7100184819</t>
  </si>
  <si>
    <t>3M™ Temflex™ 1500 GIallo 19mm x25mt</t>
  </si>
  <si>
    <t>7100184820</t>
  </si>
  <si>
    <t>3M™ Temflex™ 1500 Nero 25mm x25m</t>
  </si>
  <si>
    <t>3M™ Temflex™ 1800 Nero 50mm x33m</t>
  </si>
  <si>
    <t>Scotch® Super 33+™S Nero 19mm x20,1m</t>
  </si>
  <si>
    <t>Scotch® 23 19 mm x 9,15m</t>
  </si>
  <si>
    <t>3M™ Temflex™ 2151 19mm x9,15m</t>
  </si>
  <si>
    <t>3M™ 2090 Nastri di mascheratura 18mmx50m</t>
  </si>
  <si>
    <t>3M™ 2090 Nastri di mascheratura 24mmx50m</t>
  </si>
  <si>
    <t>3M™ 2090 Nastri di mascheratura 36mmx50m</t>
  </si>
  <si>
    <t>3M™ 2090 Nastri di mascheratura 48mmx50m</t>
  </si>
  <si>
    <t>7100272807</t>
  </si>
  <si>
    <t>Scotch® Extreme 40021950B 19mm x5m</t>
  </si>
  <si>
    <t>7100272781</t>
  </si>
  <si>
    <t>Scotch® Extreme 40021915B 19mm x1.5m</t>
  </si>
  <si>
    <t>3M™Safety-Walk™ GP610 Nero 19mm x610mm</t>
  </si>
  <si>
    <t>3M™Safety-Walk™ GP610 Nero 152mm x610mm</t>
  </si>
  <si>
    <t>3M Safety-Walk™GP610 Nero 19mmx18.3m</t>
  </si>
  <si>
    <t>3M™Safety-Walk™ GP610 Nero 25mm x18.3m</t>
  </si>
  <si>
    <t>3M™Safety-Walk™ GP610 Nero 50mm x18.3m</t>
  </si>
  <si>
    <t>3M™Safety-Walk™ GP610 Nero 100mm x18.3m</t>
  </si>
  <si>
    <t>3M Safety-Walk™GP610 Nero 152.4mm x18.3m</t>
  </si>
  <si>
    <t>3M Safety-Walk™ GP610 Nero 304mm x 18.3m</t>
  </si>
  <si>
    <t>3M™Safety-Walk™ GP610 Nero 610mm x18.3m</t>
  </si>
  <si>
    <t>3M Safety-Walk™GP620 Trasp 19mmx18.3m</t>
  </si>
  <si>
    <t>3M™Safety-Walk™ GP620 Trasp 25mm x18.3m</t>
  </si>
  <si>
    <t>3M™Safety-Walk™ GP620 Trasp 51mm x18.3m</t>
  </si>
  <si>
    <t>3M™ Antiscivolo Giallo/Nero 50mmx20m</t>
  </si>
  <si>
    <t>Scotch-Brite™ Acc Spugna 74 136x90x30mm</t>
  </si>
  <si>
    <t>Scotch-Brite™ Fibra Verde 96 158x224mm</t>
  </si>
  <si>
    <t>Scotch-Brite™ Fibra Forte 86 158x224mm</t>
  </si>
  <si>
    <t>3M™ SSC Pulitore acciaio 600 ml</t>
  </si>
  <si>
    <t>3M™ 9101E Respiratore per polveri FFP1</t>
  </si>
  <si>
    <t>3M™ 9161E Resp per polveri FFP1 Valv</t>
  </si>
  <si>
    <t>3M™ 9152E Respiratore per polveri FFP2</t>
  </si>
  <si>
    <t>3M™ 9162E Resp per polveri FFP2 Valv</t>
  </si>
  <si>
    <t>3M™ 9163E Resp per polveri FFP3 Valv</t>
  </si>
  <si>
    <t xml:space="preserve">3M™ Aura™ 9310+ Respiratore FFP1 </t>
  </si>
  <si>
    <t>3M™ Aura™ 9312+ Respiratore FFP1 Valv</t>
  </si>
  <si>
    <t xml:space="preserve">3M™ Aura™ 9320+ Respiratore FFP2 </t>
  </si>
  <si>
    <t>3M™ Aura™ 9322+ Respiratore FFP2 Valv</t>
  </si>
  <si>
    <t>3M™ Aura™ Respiratore monouso 9330+</t>
  </si>
  <si>
    <t>3M™ Aura™ Respiratore monouso 9332+ Valv</t>
  </si>
  <si>
    <t>3M™ 8833 Respiratore monouso FFP3 Valv</t>
  </si>
  <si>
    <t>3M™ 8825+ Resp per polveri FFP2 Valv</t>
  </si>
  <si>
    <t>3M™ 8835+ Respiratore FFP3 Valv</t>
  </si>
  <si>
    <t>3M™ 9926 Resp per Gas acidi FFP2 Valv</t>
  </si>
  <si>
    <t>3M™ 9936 Resp per Gas Acidi FFP3 Valv</t>
  </si>
  <si>
    <t>3M™9913 Resp per Vapori org FFP1 No Valv</t>
  </si>
  <si>
    <t>3M™ 9914 Resp per Vapori org FFP1 Valv</t>
  </si>
  <si>
    <t>3M™ 9922 Resp per Vapori org FFP2 Valv</t>
  </si>
  <si>
    <t>3M™ 9925 Resp Fumi Sald/Ozono FFP2 Valv</t>
  </si>
  <si>
    <t>3M™ 9928 Resp Fumi Sald/Ozono FFP2 Valv</t>
  </si>
  <si>
    <t xml:space="preserve">3M™ 8710 Respiratore FFP1 </t>
  </si>
  <si>
    <t>3M™ 8812 Respiratore FFP1 Valv</t>
  </si>
  <si>
    <t>3M™ 8810 Respiratore FFP2</t>
  </si>
  <si>
    <t>3M™ 8822 Respiratore FFP2 Valv</t>
  </si>
  <si>
    <t>3M™ 4251+ Semimaschera con filtri FFA1P2</t>
  </si>
  <si>
    <t>3M™ 4255+ Semimaschera con filtri FFA2P3</t>
  </si>
  <si>
    <t>3M™ 4277+ Semimaschera filtri FFABE1P3</t>
  </si>
  <si>
    <t>3M™ 4279+ Semimaschera filtri FFABEK1P3</t>
  </si>
  <si>
    <t>3M 400+ Prefiltro per SM 4251+ e 4255+</t>
  </si>
  <si>
    <t>Ventola 3M™ Cool Flow™ serie 1040</t>
  </si>
  <si>
    <t>3M™ 6100 Semimaschera riutilizzabile S</t>
  </si>
  <si>
    <t>3M™ 6200 Semimaschera riutilizzabile M</t>
  </si>
  <si>
    <t>3M™ 6300 Semimaschera riutilizzabile L</t>
  </si>
  <si>
    <t>3M™ 6700 Maschera a pieno facciale S</t>
  </si>
  <si>
    <t>3M™ 6800 Maschera a pieno facciale M</t>
  </si>
  <si>
    <t>3M™ 6900 Maschera a pieno facciale L</t>
  </si>
  <si>
    <t>3M™ 6501QL Semimaschera riutilizzabile S</t>
  </si>
  <si>
    <t>3M™ 6502QL Semimaschera riutilizzabile M</t>
  </si>
  <si>
    <t>3M™ 6300QL Semimaschera riutilizzabile L</t>
  </si>
  <si>
    <t>3M™ 7501 semimaschera riutilizzabile S</t>
  </si>
  <si>
    <t>3M™ 7502 semimaschera riutilizzabile M</t>
  </si>
  <si>
    <t>3M™ 7503 Semimaschera riutilizzabile L</t>
  </si>
  <si>
    <t>3M™ Secure Click™ Semim HF-802SD M</t>
  </si>
  <si>
    <t>3M™ Secure Click™ Semim HF-803SD L</t>
  </si>
  <si>
    <t>3M™ Secure Click™A1 D8051 doppio flusso</t>
  </si>
  <si>
    <t>3M™ Secure Click™A2 D8055 doppio flusso</t>
  </si>
  <si>
    <t>3M™Secure Click™D8059 Filtro A1B1E1K1 df</t>
  </si>
  <si>
    <t>3M™Secure Click™D8094 Filtro ABEK1P3R df</t>
  </si>
  <si>
    <t>3M™Secure Click™D3125 Filtro antip P2 R</t>
  </si>
  <si>
    <t>3M™Secure Click™D3135 Filtro antip P3 R</t>
  </si>
  <si>
    <t>3M™Secure Click™D3128 Filtro antip P2 R</t>
  </si>
  <si>
    <t>3M™Secure Click™D3138 Filtro antip P3 R</t>
  </si>
  <si>
    <t>Ghiera per filtro 3M™ Secure Click™ D701</t>
  </si>
  <si>
    <t>3M™Secure Click™D7915 Filtro antip P1 R</t>
  </si>
  <si>
    <t>3M™Secure Click™D7925 Filtro antip P2 R</t>
  </si>
  <si>
    <t>3M™Secure Click™D7935 Filtro antip P3 R</t>
  </si>
  <si>
    <t>3M™ Salviette deterg bordi di tenuta 105</t>
  </si>
  <si>
    <t>3M™ 6800 Respiratore Pienao facciale</t>
  </si>
  <si>
    <t>3M™ 6897 Kit montaggio della bardatura</t>
  </si>
  <si>
    <t>3M™ Pre-fermo per filtro, 501</t>
  </si>
  <si>
    <t>3M™ Adattatore per filtro, 502</t>
  </si>
  <si>
    <t>3M™ Adattatore per filtro, 603</t>
  </si>
  <si>
    <t>3M™ 2125 Filtro antiparticolato P2 R</t>
  </si>
  <si>
    <t>3M™ 2135 Filtro Antiparticolato</t>
  </si>
  <si>
    <t>3M™ 2128 Filtro antiparticolato P2R</t>
  </si>
  <si>
    <t>3M™ 2138 Filtro antiparticolato P3 R</t>
  </si>
  <si>
    <t>3M™5911 Filtro antiparticolato P1 R</t>
  </si>
  <si>
    <t>3M™ 5925 Filtro antiparticolato P2 R</t>
  </si>
  <si>
    <t>3M™ 5935 Filtro antiparticolato P3 R</t>
  </si>
  <si>
    <t>3M™ 5535 Filtro antiparticolato , A2P3R</t>
  </si>
  <si>
    <t>3M™ 6035 Filtro antiparticolato  P3 R</t>
  </si>
  <si>
    <t>3M™6038 Filtro antiparticolato P3 R</t>
  </si>
  <si>
    <t>3M™ 6051 Filtro per gas e vapori A1</t>
  </si>
  <si>
    <t>3M™6054 Filtro gas e vapori K1</t>
  </si>
  <si>
    <t>3M™6055 Filtro per gas e vapori A2</t>
  </si>
  <si>
    <t>3M™ Filtri per gas e vapori, ABE1, 6057</t>
  </si>
  <si>
    <t>3M™6059 Filtri per gas e vapori ABEK1</t>
  </si>
  <si>
    <t>3M™6075 Filtro gas e vapori A1+formald</t>
  </si>
  <si>
    <t>3M™6091 Filtro gas vapori e part A1P3 R</t>
  </si>
  <si>
    <t>3M™6092 Filtro  gas vapori e particolato</t>
  </si>
  <si>
    <t>3M™6095 Filtro gas vapori e part A2P3 R</t>
  </si>
  <si>
    <t>3M™ 6096 Filtro AE1Hg P3 vapori organici</t>
  </si>
  <si>
    <t>3M™6098 Filtro gas vapori e part AXP3 NR</t>
  </si>
  <si>
    <t>3M™6099 Filtro A2B2E2K2HgP3 R + Formald</t>
  </si>
  <si>
    <t>Kit semimaschera 3M™ filtro A1P2 R Med</t>
  </si>
  <si>
    <t>Kit 6223M Semim riutilizz filtro A2P3 R</t>
  </si>
  <si>
    <t>3M™ E-A-R™ Classic PP-01-002x 28dB</t>
  </si>
  <si>
    <t>3M™ E-A-R™ Classic PP-01-002 28dB</t>
  </si>
  <si>
    <t>3M™ E-A-R™ Classic FP-01-000</t>
  </si>
  <si>
    <t>3M™ E-A-R™Classic CC-01-000 29dB cordino</t>
  </si>
  <si>
    <t>3M™ E-A-R™ Classic  PB-01-000</t>
  </si>
  <si>
    <t>3M™ 1100 inserti 37 dB, senza cordino</t>
  </si>
  <si>
    <t>3M™ 1100 inserti 37 dB, con cordino</t>
  </si>
  <si>
    <t>3M™ E-A-Rsoft™ Inserti con cord 36dB</t>
  </si>
  <si>
    <t>3M™ E-A-Rsoft™ Inserti 21dB ES-01-009</t>
  </si>
  <si>
    <t>3M™ E-A-Rsoft™ Inserti 36dB ES-01-001</t>
  </si>
  <si>
    <t>3M™ E-A-Rsoft™ Metal Det con cord 36dB</t>
  </si>
  <si>
    <t>3M™E-A-Rsoft™ FX Inserti 39dB ES-01-020</t>
  </si>
  <si>
    <t>3M™ E-A-R™ Express Pod EX-01-001</t>
  </si>
  <si>
    <t>3M™ E-A-R™ Express Pod  EX-01-002</t>
  </si>
  <si>
    <t>3M™E-A-R™Push-Ins 38dB cord EX-01-020</t>
  </si>
  <si>
    <t>3M™ 1271 inserti 25 dB, con cordino</t>
  </si>
  <si>
    <t>3M™ E-A-R™ Ultrafit UF-01-000</t>
  </si>
  <si>
    <t>3M™ E-A-R™ Ultrafit  32 dB cordicella</t>
  </si>
  <si>
    <t>3M™ E-A-R™ Ultrafit 20 UF-01-012</t>
  </si>
  <si>
    <t>3M™ E-A-R™ Tracers™ Metal Det 32 dB cord</t>
  </si>
  <si>
    <t>3M™ Dispenser per inserti 391-0000</t>
  </si>
  <si>
    <t>Boccione ricarica 3M™E-A-R™Classic™ 28dB</t>
  </si>
  <si>
    <t>Ricarica PD-01-009 Classic 3M™ E-A-R™</t>
  </si>
  <si>
    <t>Boccione ricarica per inserti 3M™ 1100</t>
  </si>
  <si>
    <t>Boccione ricarica 3M™ E-A-Rsoft™</t>
  </si>
  <si>
    <t>Cartone ricarica E-A-Rsoft 3M™</t>
  </si>
  <si>
    <t>3M™ E-A-R™ Inserti con archetto 25dB</t>
  </si>
  <si>
    <t>3M™ E-A-R™ 1311 tamponi di ric archetti</t>
  </si>
  <si>
    <t>3M™E-A-RCaps™ Arch riutil 23dB EC-01-000</t>
  </si>
  <si>
    <t>3M™ E-A-RCaps Arch nucale 21dB EC-01-000</t>
  </si>
  <si>
    <t>3M™ E-A-R™ Tamponi di ric 23dB ES-01-300</t>
  </si>
  <si>
    <t>3M™ tamponi di ricambio 23 dB ES-01-301</t>
  </si>
  <si>
    <t>3M™ PELTOR™Optime™I 27dB H510A-401-GU</t>
  </si>
  <si>
    <t>3M™ PELTOR™Optime™I 28dB H510F-404-GU</t>
  </si>
  <si>
    <t>3M™ PELTOR™Optime™I 26dB H510P3E-405-GU</t>
  </si>
  <si>
    <t>3M™ PELTOR™Optime™I 26dB H510B-403-GU</t>
  </si>
  <si>
    <t>3M™ PELTOR™Optime™I 26dB H510P3E-469-GB</t>
  </si>
  <si>
    <t>3M™ PELTOR Optime™II 31dB H520A-407-GQ</t>
  </si>
  <si>
    <t>3M™ PELTOR Opt II 30dB H520P3E-410-GQ-01</t>
  </si>
  <si>
    <t>3M™ PELTOR™Optime™II 30dB H520P3E-410-GQ</t>
  </si>
  <si>
    <t>3M™ PELTOR Optime™ II 31dB H520A-472-GB</t>
  </si>
  <si>
    <t>3M™ PELTOR Optime™II 31dB H520B-408-GQ</t>
  </si>
  <si>
    <t>3M™ PELTOR™Optime™ III 35dB H540A-411-SV</t>
  </si>
  <si>
    <t>3M™ PELTOR™OptimeIII 34dB H540P3E-413-SV</t>
  </si>
  <si>
    <t>3M™ PELTOR™ Optime™ III H540P3E-475-GB</t>
  </si>
  <si>
    <t>3M™ 300 Cuffia 28dB Orange attacco elm</t>
  </si>
  <si>
    <t>3M™ PELTOR™ Serie X,  X1A Verde  27dB</t>
  </si>
  <si>
    <t xml:space="preserve"> 1  </t>
  </si>
  <si>
    <t>3M™ PELTOR™ X1P5E 26dB Verde attacco elm</t>
  </si>
  <si>
    <t>3M™ PELTOR™ Serie X,  X2A Giallo 31dB</t>
  </si>
  <si>
    <t>3M™ PELTOR™X2P5E 30dB Giallo attacco elm</t>
  </si>
  <si>
    <t>3M™ PELTOR™ Serie X,  X3A Rosso 33dB</t>
  </si>
  <si>
    <t xml:space="preserve">3M™ PELTOR™ Serie X  33dB X4A Hi-Viz </t>
  </si>
  <si>
    <t>3M™ PELTOR™ X4P3 32dB Hi-Viz attacco elm</t>
  </si>
  <si>
    <t>3M™ PELTOR™ Serie X,  X5A Nero 37dB</t>
  </si>
  <si>
    <t>3M™ Solus™S1101SGAFKT-EU blu/nero trasp</t>
  </si>
  <si>
    <t>3M™ Solus™S1101SGAF-EU blu/nero lenti tr</t>
  </si>
  <si>
    <t>3M™ Solus™ CCS blu/nero lenti grigie</t>
  </si>
  <si>
    <t>3M™ Solus™2000 gri/rosso lenti grigie</t>
  </si>
  <si>
    <t>3M™ Solus™2000 gri/rosso lenti rosse</t>
  </si>
  <si>
    <t>3M™ Solus™2000 gri/blu/ver lenti trasp</t>
  </si>
  <si>
    <t>3M™ Solus™2000 gri/blu/ver lenti ambra</t>
  </si>
  <si>
    <t>3M™ Solus™2000 gri/blu/ver lenti marr</t>
  </si>
  <si>
    <t>3M™ Solus™2000 gri/blu/ver lenti grigie</t>
  </si>
  <si>
    <t>3M™ Solus™2000 blu/grigio lenti trasp</t>
  </si>
  <si>
    <t>3M™ Solus™ CCS verde lenti trasp</t>
  </si>
  <si>
    <t>3M™ Solus™ CCS verde lenti grigie</t>
  </si>
  <si>
    <t>3M™ 2800 Sovraocch lenti trasp</t>
  </si>
  <si>
    <t>3M™ Visitor 71448-00001 Sovraocch trasp</t>
  </si>
  <si>
    <t>3M™ SF 3700 Sovraocch blu lenti trasp</t>
  </si>
  <si>
    <t>3M™ SF 3700 Sovr blu lenti grigie OTG</t>
  </si>
  <si>
    <t>3M™ SF 3700 Sovr blu lenti trasp OTG</t>
  </si>
  <si>
    <t>3M™ 2890 Goggles lente trasp</t>
  </si>
  <si>
    <t>3M™ 2890A Goggles lente trasp in acetato</t>
  </si>
  <si>
    <t>3M™2890SA Goggles lente trasp tenuta gas</t>
  </si>
  <si>
    <t>3M™ 2891-SGAF Goggles lenti trasp</t>
  </si>
  <si>
    <t>3M™ Goggle Gear™GG501SGAF-EU</t>
  </si>
  <si>
    <t>3M™ Goggle Gear™ Inserto GG500PI-EU</t>
  </si>
  <si>
    <t>3M™ Virtua 71500-00001M</t>
  </si>
  <si>
    <t>3M™ Virtua AP lenti trasp</t>
  </si>
  <si>
    <t>3M™ Virtua AP lenti grigie</t>
  </si>
  <si>
    <t>3M™ SF201AF antigraffio lenti trasp</t>
  </si>
  <si>
    <t>3M™ SF202AF antigraffio lenti grigie</t>
  </si>
  <si>
    <t>3M™ SF203AF antigraffio lenti gialle</t>
  </si>
  <si>
    <t>3M™ SecureFit™SF201SGAF blu lenti trasp</t>
  </si>
  <si>
    <t>3M™ SecureFit™SF402AS/AF-EU lenti trasp.</t>
  </si>
  <si>
    <t>3M™ SecureFit™SF402AS/AF-EU lenti grigie</t>
  </si>
  <si>
    <t>3M™ SF403AS/AF antigraffio lenti gialle</t>
  </si>
  <si>
    <t>3M™ SecureFit™SF402AS/AF-EU lenti I/O</t>
  </si>
  <si>
    <t>3M™ SF401SGAF blu/gri lenti chiare</t>
  </si>
  <si>
    <t>3M™SF401SGAF blu/gri lenti trasp inserto</t>
  </si>
  <si>
    <t>3M™ SF402SGAF blu/gri lenti grigie</t>
  </si>
  <si>
    <t>3M™ SF403SGAF giallo/nero lenti gialle</t>
  </si>
  <si>
    <t>3M™ SF406SGAF marrone/nero lenti arancio</t>
  </si>
  <si>
    <t>3M™ SF601 antigraffio grigi lenti trasp</t>
  </si>
  <si>
    <t>3M™ SF602 antigraffio grigi lenti grigie</t>
  </si>
  <si>
    <t>3M™ SF603 antigraffio grigi lenti gialle</t>
  </si>
  <si>
    <t>3M™ SF603 antigr grigi lenti saldatura</t>
  </si>
  <si>
    <t>3M™ Goggle t4700 71359-00000M</t>
  </si>
  <si>
    <t>3M™ Goggle 4800 71347-00011M</t>
  </si>
  <si>
    <t>3M™ Goggle 4800 71347-00014M</t>
  </si>
  <si>
    <t>3M™ Schermo per saldatura 10V</t>
  </si>
  <si>
    <t>3M™ Speedglas™ 100V Nero</t>
  </si>
  <si>
    <t>3M™ 4500-W Tuta protettiva bianca S</t>
  </si>
  <si>
    <t>3M™ 4500-W Tuta protettiva bianca M</t>
  </si>
  <si>
    <t>3M™ 4500-W Tuta protettiva bianca L</t>
  </si>
  <si>
    <t>3M™ 4500-W Tuta protettiva bianca XL</t>
  </si>
  <si>
    <t>3M™ 4500-W Tuta protettiva bianca 2XL</t>
  </si>
  <si>
    <t>3M™ 4500-W Tuta protettiva bianca 3XL</t>
  </si>
  <si>
    <t>3M™ 4515-W Tuta protettiva bianca S</t>
  </si>
  <si>
    <t>3M™ 4515-W Tuta protettiva bianca M</t>
  </si>
  <si>
    <t>3M™ 4515-W Tuta protettiva bianca L</t>
  </si>
  <si>
    <t>3M™ 4515-W Tuta protettiva bianca XL</t>
  </si>
  <si>
    <t>3M™ 4515-W Tuta protettiva bianca 2XL</t>
  </si>
  <si>
    <t>3M™ 4515-B Tuta protettiva blu M</t>
  </si>
  <si>
    <t>3M™ 4515-B Tuta protettiva blu L</t>
  </si>
  <si>
    <t>3M™ 4515-B Tuta protettiva blu XL</t>
  </si>
  <si>
    <t>3M™ 4515-B Tuta protettiva blu 2XL</t>
  </si>
  <si>
    <t>3M™ 4515-O Tuta protettiva arancione S</t>
  </si>
  <si>
    <t>3M™ 4515-O Tuta protettiva arancione M</t>
  </si>
  <si>
    <t>3M™ 4515-O Tuta protettiva arancione L</t>
  </si>
  <si>
    <t>3M™ 4515-O Tuta protettiva arancione XL</t>
  </si>
  <si>
    <t>3M™ 4515-O Tuta protettiva arancione 2XL</t>
  </si>
  <si>
    <t>3M™ 4515-O Tuta protettiva arancione 3XL</t>
  </si>
  <si>
    <t>3M™ 4520 Tuta protettiva bianca M</t>
  </si>
  <si>
    <t>3M™ 4520 Tuta protettiva bianca L</t>
  </si>
  <si>
    <t>3M™ 4520 Tuta protettiva bianca XL</t>
  </si>
  <si>
    <t>3M™ 4520 Tuta protettiva bianca 2XL</t>
  </si>
  <si>
    <t>3M™ 4520 Tuta protettiva bianca 3XL</t>
  </si>
  <si>
    <t>3M™4530FR Tuta protettiva bian/blu M</t>
  </si>
  <si>
    <t>3M™4530FR Tuta protettiva bian/blu L</t>
  </si>
  <si>
    <t>3M™4530FR Tuta protettiva bian/blu XL</t>
  </si>
  <si>
    <t>3M™4530FR Tuta protettiva bian/blu 2XL</t>
  </si>
  <si>
    <t>3M™4530FR Tuta protettiva bian/blu 3XL</t>
  </si>
  <si>
    <t>3M™4532+M W Tuta protettiva ghiaccio S</t>
  </si>
  <si>
    <t>3M™4532+B Tuta protettiva blu M</t>
  </si>
  <si>
    <t>3M™4532+B Tuta protettiva blu L</t>
  </si>
  <si>
    <t>3M™4532+B Tuta protettiva blu XL</t>
  </si>
  <si>
    <t>3M™4532+B Tuta protettiva blu 2XL</t>
  </si>
  <si>
    <t>3M™4532+B Tuta protettiva blu 3XL</t>
  </si>
  <si>
    <t>3M™4532+M W Tuta protettiva ghiaccio M</t>
  </si>
  <si>
    <t>3M™4532+M W Tuta protettiva ghiaccio L</t>
  </si>
  <si>
    <t>3M™4532+M W Tuta protettiva ghiaccio XL</t>
  </si>
  <si>
    <t>3M™4532+M W Tuta protettiva ghiaccio 2XL</t>
  </si>
  <si>
    <t>3M™ 4510 Tuta protettiva bianca 5/6 S</t>
  </si>
  <si>
    <t>3M™ 4510 Tuta protettiva bianca 5/6 M</t>
  </si>
  <si>
    <t>3M™ 4510 Tuta protettiva bianca 5/6 L</t>
  </si>
  <si>
    <t>3M™ 4510 Tuta protettiva bianca 5/6 XL</t>
  </si>
  <si>
    <t>3M™ 4510 Tuta protettiva bianca 5/6 2XL</t>
  </si>
  <si>
    <t>3M™ 4510 Tuta protettiva bianca 5/6 3XL</t>
  </si>
  <si>
    <t>3M™ 4545+ Tuta protettiva bianca S</t>
  </si>
  <si>
    <t>3M™ 4545+ Tuta protettiva bianca M</t>
  </si>
  <si>
    <t>3M™ 4545+ Tuta protettiva bianca L</t>
  </si>
  <si>
    <t>3M™ 4545+ Tuta protettiva bianca XL</t>
  </si>
  <si>
    <t>3M™ 4545+ Tuta protettiva bianca 2XL</t>
  </si>
  <si>
    <t>3M™ 4545+ Tuta protettiva bianca 3XL</t>
  </si>
  <si>
    <t>3M™ Stamark™ A6511 Giallo 120mm x100m</t>
  </si>
  <si>
    <t>3M™13057 Pellicola retroriflett 50mmx25m</t>
  </si>
  <si>
    <t>3M™13058 Pellicola retroriflett 50mmx25m</t>
  </si>
  <si>
    <t>Scotch-Fix™Extreme PT1100-1950P 19mmx5m</t>
  </si>
  <si>
    <t>Scotch-Fix™ExtremePT1100-1915P 19mmx1,5m</t>
  </si>
  <si>
    <t>Temflex™ 165 15mm x 10m Yellow</t>
  </si>
  <si>
    <t>Temflex™ 165 15mm x 10m Black</t>
  </si>
  <si>
    <t>Temflex™ 165 15mm x 10m Blue</t>
  </si>
  <si>
    <t>Temflex™ 165 15mm x 10m Brown</t>
  </si>
  <si>
    <t>Temflex™ 165 15mm x 10m Grey</t>
  </si>
  <si>
    <t>Temflex™ 165 15mm x 10m Y/G</t>
  </si>
  <si>
    <t>Temflex™ 165 15mm x 10m Green</t>
  </si>
  <si>
    <t>Temflex™ 165 15mm x 10m Red</t>
  </si>
  <si>
    <t>Temflex™ 165 15mm x 10m White</t>
  </si>
  <si>
    <t>Temflex™ 165 15mm x 25m Black</t>
  </si>
  <si>
    <t>Temflex™ 165 19mm x 25m Red</t>
  </si>
  <si>
    <t>Temflex™ 165 19mm x 25m Black</t>
  </si>
  <si>
    <t>Temflex™ 165 19mm x 25m Blue</t>
  </si>
  <si>
    <t>Temflex™ 165 19mm x 25m Brown</t>
  </si>
  <si>
    <t>Temflex™ 165 19mm x 25m Grey</t>
  </si>
  <si>
    <t>Temflex™ 165 19mm x 25m Y/G</t>
  </si>
  <si>
    <t>Temflex™ 165 19mm x 25m Green</t>
  </si>
  <si>
    <t>Temflex™ 165 19mm x 25m White</t>
  </si>
  <si>
    <t>Temflex™ 165 19mm x 25m Yellow</t>
  </si>
  <si>
    <t>Temflex™ 165 25mm x 25m Black</t>
  </si>
  <si>
    <t>3M™Scotch® LowNoise 309 Trasp 48mm x132m</t>
  </si>
  <si>
    <t>nuovo</t>
  </si>
  <si>
    <t>3M™Scotch® LowNoise 309 Avana 48mm x132m</t>
  </si>
  <si>
    <t>3M™ Scotch® 371 Trasp 50mm x132m</t>
  </si>
  <si>
    <t>3M™ Scotch® 371 Avana 50mm x132m</t>
  </si>
  <si>
    <t>3M™ Tartan™ 369 Trasp 50 mm x 132 m</t>
  </si>
  <si>
    <t>3M™ Tartan™ 369 Avana 50 mm x 132 m</t>
  </si>
  <si>
    <t>3M™ Tartan™ 369 Trasp 48 mm x 132 m</t>
  </si>
  <si>
    <t>3M™ Tartan™ 369 Avana 48 mm x 132 m</t>
  </si>
  <si>
    <t>3M™ Scotch® 371 Avana 75mm x132m</t>
  </si>
  <si>
    <t>3M™ Scotch® 371 Trasp 75mm x132m</t>
  </si>
  <si>
    <t>3M™ Silver Disco da taglio T41 230x2mm</t>
  </si>
  <si>
    <t>Prodotti in phase out. Ad esaurimento</t>
  </si>
  <si>
    <t>3M™ Temflex™ 1500 Blu 15mm x25m</t>
  </si>
  <si>
    <t>3M™ Temflex™ 1500 Rosso 15mm x25m</t>
  </si>
  <si>
    <t>3M™ Temflex™ 1500 Verde 15mm x25m</t>
  </si>
  <si>
    <t>3M™ Temflex™ 1500 GIallo 15mm x25mt</t>
  </si>
  <si>
    <t>3M™ Temflex™ 1500 Grigio 25mm x25m</t>
  </si>
  <si>
    <t>3M™ Temflex™ 1500 Rosso 25mm x25m</t>
  </si>
  <si>
    <t>3M™ Temflex™ 1500 Bianco 25mm x10mt</t>
  </si>
  <si>
    <t>3M™ Temflex™ 1500 Blu 25mm x10mt</t>
  </si>
  <si>
    <t>3M™ 8832 Respiratore FFP3 Valv</t>
  </si>
  <si>
    <t>3M™ E-A-R™ Ultrafit 14 UF-01-015</t>
  </si>
  <si>
    <t>Pz. per cart.</t>
  </si>
  <si>
    <t>Prezzo 
 Cartone Ott 2022</t>
  </si>
  <si>
    <t>Prezzo 
Unitario Ott 2022</t>
  </si>
  <si>
    <t>29,15</t>
  </si>
  <si>
    <t xml:space="preserve">3M™ Temflex™ 1500 Blu 25mm x25mt        </t>
  </si>
  <si>
    <t xml:space="preserve">3M™ Temflex™ 1500 GIallo 15mm x25mt     </t>
  </si>
  <si>
    <t xml:space="preserve">3M™ Temflex™ 1500 GIallo 19mm x25mt     </t>
  </si>
  <si>
    <t>3M™ Temflex™ 1500 Giallo/Verde 15mm x10m</t>
  </si>
  <si>
    <t xml:space="preserve">3M™ Temflex™ 1500 Rosso 15mm x25m       </t>
  </si>
  <si>
    <t xml:space="preserve">3M™ Temflex™ 1500 Rosso 25mm x25m       </t>
  </si>
  <si>
    <t xml:space="preserve">3M™ Temflex™ 1500 Bianco 15mm x25m      </t>
  </si>
  <si>
    <t xml:space="preserve">3M™ Temflex™ 1500 Blu 15mm x25m         </t>
  </si>
  <si>
    <t xml:space="preserve">3M™ Temflex™ 1500 Grigio 19mm x25m      </t>
  </si>
  <si>
    <t xml:space="preserve">3M™ Temflex™ 1500 Marrone 19mm x25m     </t>
  </si>
  <si>
    <t xml:space="preserve">3M™ 471 Bianco 25 mm x 33 m             </t>
  </si>
  <si>
    <t xml:space="preserve">3M™ 471 Bianco 50 mm x 33 m             </t>
  </si>
  <si>
    <t xml:space="preserve">3M™ 471 Blu 50 mm x 33 m                </t>
  </si>
  <si>
    <t xml:space="preserve">3M™ 471 Giallo 102 mm x 33 m            </t>
  </si>
  <si>
    <t xml:space="preserve">3M™ 471 Giallo 50 mm x 33 m             </t>
  </si>
  <si>
    <t xml:space="preserve">3M™ 471 Nero 50 mm x 33 m               </t>
  </si>
  <si>
    <t xml:space="preserve">3M™ 471 Rosso 50 mm x 33 m              </t>
  </si>
  <si>
    <t xml:space="preserve">3M™ 471 Verde 50 mm x 33 m              </t>
  </si>
  <si>
    <t xml:space="preserve">Temflex™ 165 15mm x 10m Yellow          </t>
  </si>
  <si>
    <t xml:space="preserve">Temflex™ 165 15mm x 10m Y/G             </t>
  </si>
  <si>
    <t xml:space="preserve">Temflex™ 165 19mm x 25m Y/G             </t>
  </si>
  <si>
    <t>Fino ad esaurimento scorte</t>
  </si>
  <si>
    <t>Fuori catalogo</t>
  </si>
  <si>
    <t>Prezzo Cartone Sett 22</t>
  </si>
  <si>
    <t>Codice 3M Phase out</t>
  </si>
  <si>
    <t>Codice 3M Phase in</t>
  </si>
  <si>
    <t xml:space="preserve">3M™ Scotch® 371 Avana 50mm x132m        </t>
  </si>
  <si>
    <t xml:space="preserve">3M™ Scotch® 371 Trasp 50mm x132m        </t>
  </si>
  <si>
    <t xml:space="preserve">3M™ Scotch® 371 Trasp 75mm x132m        </t>
  </si>
  <si>
    <t xml:space="preserve">3M™ Scotch® 371 Avana 75mm x132m        </t>
  </si>
  <si>
    <t xml:space="preserve">3M™ Tartan™ 369 Avana 50 mm x 132 m     </t>
  </si>
  <si>
    <t xml:space="preserve">3M™ Tartan™ 369 Trasp 48 mm x 132 m     </t>
  </si>
  <si>
    <t xml:space="preserve">3M™ Tartan™ 369 Trasp 50 mm x 132 m     </t>
  </si>
  <si>
    <t xml:space="preserve">3M™ Tartan™ 369 Avana 48 mm x 132 m     </t>
  </si>
  <si>
    <t xml:space="preserve">Scotch-Fix™Extreme PT1100-1950P 19mmx5m </t>
  </si>
  <si>
    <t xml:space="preserve">Temflex™ 165 15mm x 10m White           </t>
  </si>
  <si>
    <t xml:space="preserve">Temflex™ 165 19mm x 25m White           </t>
  </si>
  <si>
    <t xml:space="preserve">Temflex™ 165 15mm x 10m Blue            </t>
  </si>
  <si>
    <t xml:space="preserve">Temflex™ 165 19mm x 25m Blue            </t>
  </si>
  <si>
    <t xml:space="preserve">Temflex™ 165 19mm x 25m Yellow          </t>
  </si>
  <si>
    <t xml:space="preserve">Temflex™ 165 15mm x 10m Grey            </t>
  </si>
  <si>
    <t xml:space="preserve">Temflex™ 165 19mm x 25m Grey            </t>
  </si>
  <si>
    <t xml:space="preserve">Temflex™ 165 15mm x 10m Brown           </t>
  </si>
  <si>
    <t xml:space="preserve">Temflex™ 165 19mm x 25m Brown           </t>
  </si>
  <si>
    <t xml:space="preserve">Temflex™ 165 15mm x 10m Black           </t>
  </si>
  <si>
    <t xml:space="preserve">Temflex™ 165 15mm x 25m Black           </t>
  </si>
  <si>
    <t xml:space="preserve">Temflex™ 165 19mm x 25m Black           </t>
  </si>
  <si>
    <t xml:space="preserve">Temflex™ 165 25mm x 25m Black           </t>
  </si>
  <si>
    <t xml:space="preserve">Temflex™ 165 15mm x 10m Red             </t>
  </si>
  <si>
    <t xml:space="preserve">Temflex™ 165 19mm x 25m Red             </t>
  </si>
  <si>
    <t xml:space="preserve">Temflex™ 165 15mm x 10m Green           </t>
  </si>
  <si>
    <t xml:space="preserve">Temflex™ 165 19mm x 25m Green           </t>
  </si>
  <si>
    <t xml:space="preserve">3M™ Duct Tape 1900 Silver 50m x 50m     </t>
  </si>
  <si>
    <t xml:space="preserve">3M™ Nastro telato 389 Silver 50mm x50m  </t>
  </si>
  <si>
    <t xml:space="preserve">3M™ Nastro telato 389 Nero 50mm x50m    </t>
  </si>
  <si>
    <t xml:space="preserve">3M™ CubitronII 967A Conico 115 mm 40+   </t>
  </si>
  <si>
    <t xml:space="preserve">3M™ CubitronII 967A Piano 115 mm 40+    </t>
  </si>
  <si>
    <t xml:space="preserve">3M™ 4500-W Tuta protettiva bianca 2XL   </t>
  </si>
  <si>
    <t xml:space="preserve">3M™ 4500-W Tuta protettiva bianca 3XL   </t>
  </si>
  <si>
    <t xml:space="preserve">3M™ 4500-W Tuta protettiva bianca L     </t>
  </si>
  <si>
    <t xml:space="preserve">3M™ 4500-W Tuta protettiva bianca M     </t>
  </si>
  <si>
    <t xml:space="preserve">3M™ 4500-W Tuta protettiva bianca S     </t>
  </si>
  <si>
    <t xml:space="preserve">3M™ 4500-W Tuta protettiva bianca XL    </t>
  </si>
  <si>
    <t xml:space="preserve">Scotch-Brite™ CF-SH 120mm 280mm SVFN    </t>
  </si>
  <si>
    <t xml:space="preserve">Scotch-Brite™ CF-SH 120mm 280mm AVFN    </t>
  </si>
  <si>
    <t xml:space="preserve">Scotch-Brite™ CF-SH 120mm 280mm SUFN    </t>
  </si>
  <si>
    <t xml:space="preserve">Scotch-Brite™ CP-SH 120mm 300mm AMED    </t>
  </si>
  <si>
    <t xml:space="preserve">Scotch-Brite™ WR-SH 120mm x280mm AFIN   </t>
  </si>
  <si>
    <t xml:space="preserve">Scotch-Brite™ WR-SH 120mm x280mm AMED   </t>
  </si>
  <si>
    <t xml:space="preserve">Scotch-Brite™ WR-SH 120mm x280mm SVFN   </t>
  </si>
  <si>
    <t xml:space="preserve">Scotch-Brite™ MX-SR 100mm x200mm AUFN   </t>
  </si>
  <si>
    <t xml:space="preserve">Scotch-Brite™ MX-SR 100mm x200mm AVFN   </t>
  </si>
  <si>
    <t xml:space="preserve">Scotch-Brite™ WR-SH 120mm x280mm AVFN   </t>
  </si>
  <si>
    <t xml:space="preserve">3M™ Temflex™ 2151 19mm x9,15m           </t>
  </si>
  <si>
    <t xml:space="preserve">Scotch® 23 19 mm x 9,15m                </t>
  </si>
  <si>
    <t xml:space="preserve">Scotch® Super 33+™S 19mm x20,1m         </t>
  </si>
  <si>
    <t xml:space="preserve">3M™E-A-R™Push-Ins 38dB cord EX-01-020   </t>
  </si>
  <si>
    <t xml:space="preserve">3M™ E-A-R™ Express Pod EX-01-001        </t>
  </si>
  <si>
    <t xml:space="preserve">3M™ E-A-R™ Express Pod  EX-01-002       </t>
  </si>
  <si>
    <t xml:space="preserve">3M™ SecureFit™ 200 blu lenti trasp      </t>
  </si>
  <si>
    <t xml:space="preserve">3M™ SF 3700 Sovraocch blu lenti trasp   </t>
  </si>
  <si>
    <t xml:space="preserve">3M™ SF 3700 Sovr blu lenti trasp OTG    </t>
  </si>
  <si>
    <t xml:space="preserve">3M™ SF 3700 Sovr blu lenti grigie OTG   </t>
  </si>
  <si>
    <t xml:space="preserve">3M™ SF400 blu/gri lenti chiare inserto  </t>
  </si>
  <si>
    <t xml:space="preserve">3M™ SF401 blu/gri lenti chiare          </t>
  </si>
  <si>
    <t xml:space="preserve">3M™ SF400 blu/gri lenti grigie          </t>
  </si>
  <si>
    <t xml:space="preserve">3M™ SF400 giallo/nero lenti gialle      </t>
  </si>
  <si>
    <t xml:space="preserve">3M™ SF400 marrone/nero lenti arancio    </t>
  </si>
  <si>
    <t xml:space="preserve">3M™ SF200 antigraffio lenti gialle      </t>
  </si>
  <si>
    <t xml:space="preserve">3M™ SF400 antigraffio lenti gialle      </t>
  </si>
  <si>
    <t xml:space="preserve">3M™ SF400 antigraffio lenti grigie      </t>
  </si>
  <si>
    <t xml:space="preserve">3M™ SF200 antigraffio lenti trasparenti </t>
  </si>
  <si>
    <t xml:space="preserve">3M™ SF601 antigraffio grigi lenti trasp </t>
  </si>
  <si>
    <t xml:space="preserve">3M™ SF603 antigr grigi lenti saldatura  </t>
  </si>
  <si>
    <t xml:space="preserve">3M™ Solus™2000 blu/grigio lenti trasp   </t>
  </si>
  <si>
    <t xml:space="preserve">3M™ Solus™2000 gri/blu/ver lenti ambra  </t>
  </si>
  <si>
    <t xml:space="preserve">3M™ Solus™2000 gri/blu/ver lenti grigie </t>
  </si>
  <si>
    <t xml:space="preserve">3M™ Solus™2000 gri/blu/ver lenti trasp  </t>
  </si>
  <si>
    <t xml:space="preserve">3M™ Solus™2000 gri/blu/ver lenti marr   </t>
  </si>
  <si>
    <t xml:space="preserve">3M™ Solus™2000 gri/rosso lenti rosse    </t>
  </si>
  <si>
    <t xml:space="preserve">3M™ Solus™2000 gri/rosso lenti grigie   </t>
  </si>
  <si>
    <t xml:space="preserve">3M™ Solus™ CCS verde lenti grigie       </t>
  </si>
  <si>
    <t xml:space="preserve">3M™ Solus™ CCS verde lenti trasp        </t>
  </si>
  <si>
    <t xml:space="preserve">3M™ Solus™ CCS blu/nero lenti grigie    </t>
  </si>
  <si>
    <t xml:space="preserve">3M™ Virtua AP lenti grigie              </t>
  </si>
  <si>
    <t xml:space="preserve">3M™ Virtua AP lenti trasp               </t>
  </si>
  <si>
    <t xml:space="preserve">3M™ Solus™S1101SGAFKT-EU blu/nero trasp </t>
  </si>
  <si>
    <t xml:space="preserve">3M™ SecureFit™SF402AS/AF-EU lenti I/O   </t>
  </si>
  <si>
    <t xml:space="preserve">3M™ Virtua 71500-00001M                 </t>
  </si>
  <si>
    <t xml:space="preserve">3M™ 2800 Sovraocch lenti trasp          </t>
  </si>
  <si>
    <t xml:space="preserve">3M™ Visitor 71448-00001 Sovraocch trasp </t>
  </si>
  <si>
    <t xml:space="preserve">3M™ 2890 Goggles lente trasp            </t>
  </si>
  <si>
    <t xml:space="preserve">3M™ 2891-SGAF Goggles lenti trasp       </t>
  </si>
  <si>
    <t xml:space="preserve">3M™ Goggle Gear™GG501SGAF-EU            </t>
  </si>
  <si>
    <t xml:space="preserve">3M™ Classic 4700 71359-00000M           </t>
  </si>
  <si>
    <t xml:space="preserve">3M™ Classic 4800 71347-00011M           </t>
  </si>
  <si>
    <t xml:space="preserve">3M™ Classic 4800 71347-00014M           </t>
  </si>
  <si>
    <t xml:space="preserve">3M™  Extreme 4411N Semitrasp 50mm x5.5m </t>
  </si>
  <si>
    <t xml:space="preserve">3M™ Temflex™ 1800 Nero 50mm x33m        </t>
  </si>
  <si>
    <t xml:space="preserve">3M™ 4515-O Tuta protettiva arancione L  </t>
  </si>
  <si>
    <t xml:space="preserve">3M™ 4515-O Tuta protettiva arancione M  </t>
  </si>
  <si>
    <t xml:space="preserve">3M™ 4515-O Tuta protettiva arancione S  </t>
  </si>
  <si>
    <t xml:space="preserve">3M™ 4515-O Tuta protettiva arancione XL </t>
  </si>
  <si>
    <t xml:space="preserve">3M™ 4515-W Tuta protettiva bianca 2XL   </t>
  </si>
  <si>
    <t xml:space="preserve">3M™ 4515-W Tuta protettiva bianca L     </t>
  </si>
  <si>
    <t xml:space="preserve">3M™ 4515-W Tuta protettiva bianca M     </t>
  </si>
  <si>
    <t xml:space="preserve">3M™ 4515-W Tuta protettiva bianca S     </t>
  </si>
  <si>
    <t xml:space="preserve">3M™ 4515-W Tuta protettiva bianca XL    </t>
  </si>
  <si>
    <t xml:space="preserve">3M™ 4515-B Tuta protettiva blu 2XL      </t>
  </si>
  <si>
    <t xml:space="preserve">3M™ 4515-B Tuta protettiva blu L        </t>
  </si>
  <si>
    <t xml:space="preserve">3M™ 4515-B Tuta protettiva blu M        </t>
  </si>
  <si>
    <t xml:space="preserve">3M™ 4515-B Tuta protettiva blu XL       </t>
  </si>
  <si>
    <t xml:space="preserve">3M™ 4520 Tuta protettiva bianca 2XL     </t>
  </si>
  <si>
    <t xml:space="preserve">3M™ 4520 Tuta protettiva bianca 3XL     </t>
  </si>
  <si>
    <t xml:space="preserve">3M™ 4520 Tuta protettiva bianca L       </t>
  </si>
  <si>
    <t xml:space="preserve">3M™ 4520 Tuta protettiva bianca M       </t>
  </si>
  <si>
    <t xml:space="preserve">3M™ 4520 Tuta protettiva bianca XL      </t>
  </si>
  <si>
    <t xml:space="preserve">3M™ 4545+ Tuta protettiva bianca 2XL    </t>
  </si>
  <si>
    <t xml:space="preserve">3M™ 4545+ Tuta protettiva bianca 3XL    </t>
  </si>
  <si>
    <t xml:space="preserve">3M™ 4545+ Tuta protettiva bianca L      </t>
  </si>
  <si>
    <t xml:space="preserve">3M™ 4545+ Tuta protettiva bianca M      </t>
  </si>
  <si>
    <t xml:space="preserve">3M™ 4545+ Tuta protettiva bianca S      </t>
  </si>
  <si>
    <t xml:space="preserve">3M™ 4545+ Tuta protettiva bianca XL     </t>
  </si>
  <si>
    <t xml:space="preserve">3M™4532+M W Tuta protettiva ghiaccio XL </t>
  </si>
  <si>
    <t xml:space="preserve">3M™4532+M W Tuta protettiva ghiaccio L  </t>
  </si>
  <si>
    <t xml:space="preserve">3M™4532+M W Tuta protettiva ghiaccio M  </t>
  </si>
  <si>
    <t xml:space="preserve">3M™4532+M W Tuta protettiva ghiaccio S  </t>
  </si>
  <si>
    <t xml:space="preserve">3M™4532+B Tuta protettiva blu 2XL       </t>
  </si>
  <si>
    <t xml:space="preserve">3M™4532+B Tuta protettiva blu L         </t>
  </si>
  <si>
    <t xml:space="preserve">3M™4532+B Tuta protettiva blu M         </t>
  </si>
  <si>
    <t xml:space="preserve">3M™4532+B Tuta protettiva blu XL        </t>
  </si>
  <si>
    <t xml:space="preserve">3M™4532+B Tuta protettiva blu 3XL       </t>
  </si>
  <si>
    <t xml:space="preserve">3M™ 4510 Tuta protettiva bianca 5/6 2XL </t>
  </si>
  <si>
    <t xml:space="preserve">3M™ 4510 Tuta protettiva bianca 5/6 3XL </t>
  </si>
  <si>
    <t xml:space="preserve">3M™ 4510 Tuta protettiva bianca 5/6 L   </t>
  </si>
  <si>
    <t xml:space="preserve">3M™ 4510 Tuta protettiva bianca 5/6 M   </t>
  </si>
  <si>
    <t xml:space="preserve">3M™ 4510 Tuta protettiva bianca 5/6 S   </t>
  </si>
  <si>
    <t xml:space="preserve">3M™ 4510 Tuta protettiva bianca 5/6 XL  </t>
  </si>
  <si>
    <t xml:space="preserve">3M™4530FR Tuta protettiva bian/blu 2XL  </t>
  </si>
  <si>
    <t xml:space="preserve">3M™4530FR Tuta protettiva bian/blu 3XL  </t>
  </si>
  <si>
    <t xml:space="preserve">3M™4530FR Tuta protettiva bian/blu L    </t>
  </si>
  <si>
    <t xml:space="preserve">3M™4530FR Tuta protettiva bian/blu M    </t>
  </si>
  <si>
    <t xml:space="preserve">3M™4530FR Tuta protettiva bian/blu XL   </t>
  </si>
  <si>
    <t xml:space="preserve">3M™ E-A-R™ Ultrafit  32 dB cordicella   </t>
  </si>
  <si>
    <t xml:space="preserve">3M™ 1271 inserti 25 dB, con cordino     </t>
  </si>
  <si>
    <t xml:space="preserve">3M™ E-A-R™ Ultrafit UF-01-000           </t>
  </si>
  <si>
    <t xml:space="preserve">3M™ E-A-R™ Ultrafit 20 UF-01-012        </t>
  </si>
  <si>
    <t xml:space="preserve">Scotch-Brite™ 7447 PRO Tamponi AVFN     </t>
  </si>
  <si>
    <t xml:space="preserve">Scotch-Brite™ 7448 PRO Tamponi SUFN     </t>
  </si>
  <si>
    <t xml:space="preserve">3M™ 2128 Filtro antiparticolato P2R     </t>
  </si>
  <si>
    <t xml:space="preserve">3M™ 2138 Filtro antiparticolato P3 R    </t>
  </si>
  <si>
    <t xml:space="preserve">3M™6099 Filtro A2B2E2K2HgP3 R + Formald </t>
  </si>
  <si>
    <t xml:space="preserve">3M™ 6051 Filtro per gas e vapori A1     </t>
  </si>
  <si>
    <t xml:space="preserve">3M™6075 Filtro gas e vapori A1+formald  </t>
  </si>
  <si>
    <t xml:space="preserve">3M™ Filtri per gas e vapori, ABE1, 6057 </t>
  </si>
  <si>
    <t xml:space="preserve">3M™6059 Filtri per gas e vapori ABEK1   </t>
  </si>
  <si>
    <t xml:space="preserve">3M™ 2125 Filtro antiparticolato P2 R    </t>
  </si>
  <si>
    <t xml:space="preserve">3M™6055 Filtro per gas e vapori A2      </t>
  </si>
  <si>
    <t xml:space="preserve">3M™6054 Filtro gas e vapori K1          </t>
  </si>
  <si>
    <t xml:space="preserve">3M™6091 Filtro gas vapori e part A1P3 R </t>
  </si>
  <si>
    <t xml:space="preserve">3M™6095 Filtro gas vapori e part A2P3 R </t>
  </si>
  <si>
    <t xml:space="preserve">3M™ Secure Click™A1 D8051 doppio flusso </t>
  </si>
  <si>
    <t xml:space="preserve">3M™ Secure Click™A2 D8055 doppio flusso </t>
  </si>
  <si>
    <t xml:space="preserve">3M™ 5535 Filtro antiparticolato , A2P3R </t>
  </si>
  <si>
    <t xml:space="preserve">3M™ 5935 Filtro antiparticolato P3 R    </t>
  </si>
  <si>
    <t xml:space="preserve">3M™ 6035 Filtro antiparticolato  P3 R   </t>
  </si>
  <si>
    <t xml:space="preserve">3M™Secure Click™D7915 Filtro antip P1 R </t>
  </si>
  <si>
    <t xml:space="preserve">3M™Secure Click™D3125 Filtro antip P2 R </t>
  </si>
  <si>
    <t xml:space="preserve">3M™Secure Click™D3128 Filtro antip P2 R </t>
  </si>
  <si>
    <t xml:space="preserve">3M™Secure Click™D7925 Filtro antip P2 R </t>
  </si>
  <si>
    <t xml:space="preserve">3M™6038 Filtro antiparticolato P3 R     </t>
  </si>
  <si>
    <t xml:space="preserve">3M™Secure Click™D3135 Filtro antip P3 R </t>
  </si>
  <si>
    <t xml:space="preserve">3M™Secure Click™D3138 Filtro antip P3 R </t>
  </si>
  <si>
    <t xml:space="preserve">3M™Secure Click™D7935 Filtro antip P3 R </t>
  </si>
  <si>
    <t xml:space="preserve">3M™ VHB™ 5952F Black 25mm x33m          </t>
  </si>
  <si>
    <t xml:space="preserve">3M™ VHB™ 5952F Black 6mm x33m           </t>
  </si>
  <si>
    <t>3M™ Nastro Antisc Univ Yel/Bla 50mm x20m</t>
  </si>
  <si>
    <t xml:space="preserve">3M™Biadesivo 9191 Whi 50mm x25m 0.26mm  </t>
  </si>
  <si>
    <t xml:space="preserve">3M™ Nastro biadesivo 9192, 50 mm x 25 m </t>
  </si>
  <si>
    <t xml:space="preserve">3M™ Tartan™ 369 Avana 50 mm x 66 m      </t>
  </si>
  <si>
    <t xml:space="preserve">3M™ Tartan™ 369 Trasp 50 mm x 66 m      </t>
  </si>
  <si>
    <t xml:space="preserve">3M™ Scotch® 371 Trasp 50mm x660m        </t>
  </si>
  <si>
    <t xml:space="preserve">3M™ Scotch® 371 Trasp 50mm x66m         </t>
  </si>
  <si>
    <t xml:space="preserve">3M™ Scotch® 371 Avana 50mm x66m         </t>
  </si>
  <si>
    <t xml:space="preserve">Scotch® ATG Dispenser per nastri 700    </t>
  </si>
  <si>
    <t xml:space="preserve">3M™ VHB™ 4910F Trasp 19mm x11m          </t>
  </si>
  <si>
    <t xml:space="preserve">3M™ VHB™ 4910F Trasp 6mm x33m           </t>
  </si>
  <si>
    <t xml:space="preserve">3M™ VHB™ 4910F Trasp 9mm x33m           </t>
  </si>
  <si>
    <t xml:space="preserve">3M™ VHB™ 4910P Trasp 19mm x33m          </t>
  </si>
  <si>
    <t xml:space="preserve">3M™ Duct Tape 1900 Nero 50m x 50m       </t>
  </si>
  <si>
    <t xml:space="preserve">3M™ CubitronII 967A Conico 115 mm 60+   </t>
  </si>
  <si>
    <t xml:space="preserve">3M™ CubitronII 967A Piano 115 mm 60+    </t>
  </si>
  <si>
    <t xml:space="preserve">3M™ CubitronII 967A Conico 115 mm 80+   </t>
  </si>
  <si>
    <t xml:space="preserve">3M™ CubitronII 967A Piano 115 mm 80+    </t>
  </si>
  <si>
    <t xml:space="preserve">3M™ CubitronII 967A Conico 125 mm 40+   </t>
  </si>
  <si>
    <t xml:space="preserve">3M™ CubitronII 967A Piano 125 mm 40+    </t>
  </si>
  <si>
    <t xml:space="preserve">3M™ CubitronII 967A Conico 125 mm 60+   </t>
  </si>
  <si>
    <t xml:space="preserve">3M™ CubitronII 967A Piano 125 mm 60+    </t>
  </si>
  <si>
    <t xml:space="preserve">3M™ CubitronII 967A Conico 125 mm 80+   </t>
  </si>
  <si>
    <t xml:space="preserve">3M™ CubitronII 967A Piano 125 mm 80+    </t>
  </si>
  <si>
    <t xml:space="preserve">3M™ CubitronII 967A Conico 180 mm 40+   </t>
  </si>
  <si>
    <t xml:space="preserve">3M™ CubitronII 967A Piano 180 mm 40+    </t>
  </si>
  <si>
    <t xml:space="preserve">3M™ CubitronII 967A Conico 180 mm 60+   </t>
  </si>
  <si>
    <t xml:space="preserve">3M™ CubitronII 967A Piano 180 mm 60+    </t>
  </si>
  <si>
    <t xml:space="preserve">3M™ CubitronII 967A Piano 180 mm 80+    </t>
  </si>
  <si>
    <t xml:space="preserve">3M™ Goggle Gear™ Inserto GG500PI-EU     </t>
  </si>
  <si>
    <t xml:space="preserve">3M™ 6897 Kit montaggio della bardatura  </t>
  </si>
  <si>
    <t xml:space="preserve">3M™ Adattatore per filtro, 502          </t>
  </si>
  <si>
    <t xml:space="preserve">3M™ Adattatore per filtro, 603          </t>
  </si>
  <si>
    <t xml:space="preserve">3M Safety-Walk™ GP Black 304mm x 18.3m  </t>
  </si>
  <si>
    <t xml:space="preserve">Scotch-Brite™ BB-ZS Bristle 50 mm P120  </t>
  </si>
  <si>
    <t xml:space="preserve">Scotch-Brite™ BB-ZS Bristle 50 mm P220  </t>
  </si>
  <si>
    <t xml:space="preserve">Scotch-Brite™ BB-ZS Bristle 50 mm P80   </t>
  </si>
  <si>
    <t xml:space="preserve">Scotch-Brite™ BB-ZS Bristle 75 mm P120  </t>
  </si>
  <si>
    <t xml:space="preserve">Scotch-Brite™ BB-ZS Bristle 75 mm P220  </t>
  </si>
  <si>
    <t xml:space="preserve">Scotch-Brite™ BB-ZS Bristle 75 mm P80   </t>
  </si>
  <si>
    <t xml:space="preserve">3M™ Trizact™ Disco 237AA A16 115mm      </t>
  </si>
  <si>
    <t xml:space="preserve">3M™ Trizact™ Disco 237AA A30 115mm      </t>
  </si>
  <si>
    <t xml:space="preserve">3M™ Trizact™ Disco 237AA A45 115mm      </t>
  </si>
  <si>
    <t xml:space="preserve">3M™ Trizact™ Disco 237AA A6 115mm       </t>
  </si>
  <si>
    <t xml:space="preserve">3M™ Trizact™ Disco 237AA A65 115mm      </t>
  </si>
  <si>
    <t xml:space="preserve">Scotch-Brite™ XL-UR Roloc™ 75 mm 2AMED  </t>
  </si>
  <si>
    <t xml:space="preserve">Scotch-Brite™ XL-UR Roloc™ 75 mm 2SFIN  </t>
  </si>
  <si>
    <t xml:space="preserve">3M™ 9152E Respiratore per polveri FFP2  </t>
  </si>
  <si>
    <t xml:space="preserve">Scotch-Brite™ CG-DB 115mm x 22mm SXCS   </t>
  </si>
  <si>
    <t xml:space="preserve">Scotch-Brite™ CG-DC 150mm x 13mm SXCS   </t>
  </si>
  <si>
    <t xml:space="preserve">Scotch-Brite™ CG-DC 200mm x 13mm SXCS   </t>
  </si>
  <si>
    <t xml:space="preserve">Scotch-Brite™ CG-ZS 100x12x6mm SXCS     </t>
  </si>
  <si>
    <t xml:space="preserve">Scotch-Brite™ CG-ZS 150x13x8mm SXCS     </t>
  </si>
  <si>
    <t xml:space="preserve">Scotch-Brite™ Acc Spugna 74 136x90x30mm </t>
  </si>
  <si>
    <t xml:space="preserve">Scotch-Brite™ Fibra Forte 86 158x224mm  </t>
  </si>
  <si>
    <t xml:space="preserve">Scotch-Brite™ Fibra Verde 96 158x224mm  </t>
  </si>
  <si>
    <t xml:space="preserve">3M™ Schermo per saldatura 10V           </t>
  </si>
  <si>
    <t xml:space="preserve">3M™ Speedglas™ 100V Black               </t>
  </si>
  <si>
    <t xml:space="preserve">3M™ 9936 Resp per Gas Acidi FFP3 Valv   </t>
  </si>
  <si>
    <t xml:space="preserve">3M™ 9925 Resp Fumi Sald/Ozono FFP2 Valv </t>
  </si>
  <si>
    <t xml:space="preserve">3M™ 9928 Resp Fumi Sald/Ozono FFP2 Valv </t>
  </si>
  <si>
    <t xml:space="preserve">3M™ 300 Cuffia 28dB Orange attacco elm  </t>
  </si>
  <si>
    <t xml:space="preserve">3M™ PELTOR™ Serie X,  X1A Verde  27dB   </t>
  </si>
  <si>
    <t>3M™ PELTOR™ X1P5E 26dB Green attacco elm</t>
  </si>
  <si>
    <t xml:space="preserve">3M™ PELTOR™ Serie X,  X2A Yellow 31dB   </t>
  </si>
  <si>
    <t>3M™ PELTOR™X2P5E 30dB Yellow attacco elm</t>
  </si>
  <si>
    <t xml:space="preserve">3M™ PELTOR™ Serie X,  X3A Red 33dB      </t>
  </si>
  <si>
    <t xml:space="preserve">3M™ PELTOR™ Serie X,  X4A Hi-Viz 33dB   </t>
  </si>
  <si>
    <t xml:space="preserve">3M™ PELTOR™ Serie X,  X5A Black 37dB    </t>
  </si>
  <si>
    <t xml:space="preserve">3M™ PELTOR™Optime™I H510P3E-405-GU 26dB </t>
  </si>
  <si>
    <t xml:space="preserve">3M™ PELTOR™Optime™I 26dB H510B-403-GU   </t>
  </si>
  <si>
    <t xml:space="preserve">3M™ PELTOR™Optime™I 26dB H510P3E-469-GB </t>
  </si>
  <si>
    <t xml:space="preserve">3M™ PELTOR™Optime™I 27dB H510A-401-GU   </t>
  </si>
  <si>
    <t xml:space="preserve">3M™ PELTOR™Optime™I 28dB H510F-404-GU   </t>
  </si>
  <si>
    <t xml:space="preserve">3M™ PELTOR™Optime™I 30dB H520P3E-410-GQ </t>
  </si>
  <si>
    <t xml:space="preserve">3M™ PELTOR Opt I 30dB H520P3E-410-GQ-01 </t>
  </si>
  <si>
    <t xml:space="preserve">3M™ PELTOR Optime™ I 31dB H520A-472-GB  </t>
  </si>
  <si>
    <t xml:space="preserve">3M™ PELTOR Optime™II 31dB H520B-408-GQ  </t>
  </si>
  <si>
    <t xml:space="preserve">3M™ PELTOR Optime™II 31dB H520A-407-GQ  </t>
  </si>
  <si>
    <t xml:space="preserve">3M™ PELTOR™ Optime™ III H540P3E-475-GB  </t>
  </si>
  <si>
    <t xml:space="preserve">3M™ Dispenser per inserti 391-0000      </t>
  </si>
  <si>
    <t xml:space="preserve">3M™ tamponi di ricambio 23 dB ES-01-301 </t>
  </si>
  <si>
    <t xml:space="preserve">3M™ E-A-Rsoft™ Metal Det con cord 36dB  </t>
  </si>
  <si>
    <t xml:space="preserve">3M™ E-A-Rsoft™ Inserti con cord 36dB    </t>
  </si>
  <si>
    <t xml:space="preserve">3M™ E-A-R™ 1311 tamponi di ric archetti </t>
  </si>
  <si>
    <t xml:space="preserve">3M™ E-A-R™ Classic PP-01-002 28dB       </t>
  </si>
  <si>
    <t xml:space="preserve">3M™E-A-Rsoft™ FX Inserti 39dB ES-01-020 </t>
  </si>
  <si>
    <t xml:space="preserve">3M™ E-A-Rsoft™ Inserti 21dB ES-01-009   </t>
  </si>
  <si>
    <t xml:space="preserve">3M™ E-A-Rsoft™ Inserti 36dB ES-01-001   </t>
  </si>
  <si>
    <t xml:space="preserve">3M™ E-A-R™ Inserti con archetto 25dB    </t>
  </si>
  <si>
    <t xml:space="preserve">3M™ 1110 inserti 37 dB, con cordino     </t>
  </si>
  <si>
    <t xml:space="preserve">3M™ 1100 inserti 37 dB, senza cordino   </t>
  </si>
  <si>
    <t xml:space="preserve">Boccione ricarica per inserti 3M™ 1100  </t>
  </si>
  <si>
    <t xml:space="preserve">Boccione ricarica 3M™ E-A-Rsoft™        </t>
  </si>
  <si>
    <t xml:space="preserve">Cartone ricarica E-A-Rsoft 3M™          </t>
  </si>
  <si>
    <t xml:space="preserve">E-A-R™ Classic  PB-01-000               </t>
  </si>
  <si>
    <t xml:space="preserve">3M™ E-A-R™ Classic FP-01-000            </t>
  </si>
  <si>
    <t xml:space="preserve">3M™ Classic™ E-A-R™ PP-01-002           </t>
  </si>
  <si>
    <t xml:space="preserve">Ricarica PD-01-009 Classic 3M™ E-A-R™   </t>
  </si>
  <si>
    <t xml:space="preserve">Kit semimaschera 3M™ filtro A1P2 R Med  </t>
  </si>
  <si>
    <t xml:space="preserve">Kit 6223M Semim riutilizz filtro A2P3 R </t>
  </si>
  <si>
    <t xml:space="preserve">SCOTCH DISPENSER 3M - H180              </t>
  </si>
  <si>
    <t xml:space="preserve">3M™Cubitron™ II DCGW T27 115mm          </t>
  </si>
  <si>
    <t xml:space="preserve">3M™Cubitron™ II DCGW T27 125mm          </t>
  </si>
  <si>
    <t xml:space="preserve">3M™Cubitron™ II DCGW T27 150mm          </t>
  </si>
  <si>
    <t xml:space="preserve">3M™Cubitron™ II DCGW T27 180mm          </t>
  </si>
  <si>
    <t xml:space="preserve">3M™Cubitron™ II DCGW T27 230mm          </t>
  </si>
  <si>
    <t xml:space="preserve">3M™ Cubitron™ II CoW T42 125x2.5mm      </t>
  </si>
  <si>
    <t xml:space="preserve">3M™ Cubitron™ II CoW T41 115x1.6mm      </t>
  </si>
  <si>
    <t xml:space="preserve">3M™ Cubitron™ II CoW T41 115x1.mm       </t>
  </si>
  <si>
    <t xml:space="preserve">3M™ Cubitron™ II CoW T41 125x1.6mm      </t>
  </si>
  <si>
    <t xml:space="preserve">3M™ Cubitron™ II CoW T41 125x1mm        </t>
  </si>
  <si>
    <t xml:space="preserve">3M™ Cubitron™ II CoW T41 180x2mm        </t>
  </si>
  <si>
    <t xml:space="preserve">3M™ Cubitron™ II CoW T41 230x2,5mm      </t>
  </si>
  <si>
    <t xml:space="preserve">3M™ Cubitron™ II CoW T41 230x2mm        </t>
  </si>
  <si>
    <t xml:space="preserve">3M™ Cubitron™ II CoW T41 230x3mm        </t>
  </si>
  <si>
    <t xml:space="preserve">3M™ Cubitron™ II CoW T42 230x2.5mm      </t>
  </si>
  <si>
    <t xml:space="preserve">3M™ Cubitron™ II Disco ibrido 115x4,3mm </t>
  </si>
  <si>
    <t xml:space="preserve">3M™ Cubitron™ II Disco ibrido 125x4,3mm </t>
  </si>
  <si>
    <t xml:space="preserve">3M™ Cubitron™ II Disco ibrido 150x4,3mm </t>
  </si>
  <si>
    <t xml:space="preserve">3M™ Cubitron™ II Disco ibrido 180x4,3mm </t>
  </si>
  <si>
    <t xml:space="preserve">3M™ Cubitron™ II Disco ibrido 230x4,3mm </t>
  </si>
  <si>
    <t xml:space="preserve">3M™ Silver Disco da sbavo T27 115x7mm   </t>
  </si>
  <si>
    <t xml:space="preserve">3M™ Silver Disco da sbavo T27 125x7mm   </t>
  </si>
  <si>
    <t xml:space="preserve">3M™ Silver Disco da sbavo T27 150x7mm   </t>
  </si>
  <si>
    <t xml:space="preserve">3M™ Silver Disco da sbavo T27 180x7mm   </t>
  </si>
  <si>
    <t xml:space="preserve">3M™ Silver Disco da sbavo T27 230x7mm   </t>
  </si>
  <si>
    <t xml:space="preserve">3M™ Silver Disco da taglio T41 115x1mm  </t>
  </si>
  <si>
    <t xml:space="preserve">3M™ Silver Disco da taglio T41 125x1mm  </t>
  </si>
  <si>
    <t xml:space="preserve">3M™ Silver Disco da taglio T41 180x3mm  </t>
  </si>
  <si>
    <t xml:space="preserve">3M™ Silver Disco taglio T41/T42 230x2.5 </t>
  </si>
  <si>
    <t xml:space="preserve">3M™ Cubitron™ II CoW T42 115x2.5mm      </t>
  </si>
  <si>
    <t xml:space="preserve">3M™ Cubitron™ II 982C 115 mm x22mm P36  </t>
  </si>
  <si>
    <t xml:space="preserve">3M™ Cubitron™ II 982C 115 mm x22mm P60  </t>
  </si>
  <si>
    <t xml:space="preserve">3M™ Cubitron™ II 982C 115 mm x22mm P80  </t>
  </si>
  <si>
    <t xml:space="preserve">3M™ Cubitron™ II 982C 125 mm x22mm P60  </t>
  </si>
  <si>
    <t xml:space="preserve">3M™ Cubitron™ II 982C 125 mm x22mm P80  </t>
  </si>
  <si>
    <t xml:space="preserve">3M™ Cubitron™ II 982C 125 mm x22mm P36  </t>
  </si>
  <si>
    <t xml:space="preserve">3M™ Cubitron™ II 982C 180 mm x22mm P36  </t>
  </si>
  <si>
    <t xml:space="preserve">3M™ Cubitron™ II 982C 180 mm x22mm P60  </t>
  </si>
  <si>
    <t xml:space="preserve">3M™ Cubitron™ II 982C 180 mm x22mm P80  </t>
  </si>
  <si>
    <t xml:space="preserve">3M™ Cubitron™ II 987C 115 mm x22mm P36  </t>
  </si>
  <si>
    <t xml:space="preserve">3M™ Cubitron™ II 987C 115 mm x22mm P60  </t>
  </si>
  <si>
    <t xml:space="preserve">3M™ Cubitron™ II 987C 115 mm 8x22mm P0  </t>
  </si>
  <si>
    <t xml:space="preserve">3M™ Cubitron™ II 987C 125 mm x22mm P36  </t>
  </si>
  <si>
    <t xml:space="preserve">3M™ Cubitron™ II 987C 125 mm x22mm P60  </t>
  </si>
  <si>
    <t xml:space="preserve">3M™ Cubitron™ II 987C 125 mm x22mm P80  </t>
  </si>
  <si>
    <t xml:space="preserve">3M™ Cubitron™ II 987C 180 mm x22mm P36  </t>
  </si>
  <si>
    <t xml:space="preserve">3M™ Cubitron™ II 987C 180 mm x22mm P60  </t>
  </si>
  <si>
    <t xml:space="preserve">3M™ Cubitron™ II 987C 180 mm x22mm P80  </t>
  </si>
  <si>
    <t xml:space="preserve">3M™ 9101E Respiratore per polveri FFP1  </t>
  </si>
  <si>
    <t xml:space="preserve">3M™ 9161E Resp per polveri FFP1 Valv    </t>
  </si>
  <si>
    <t xml:space="preserve">3M™ 9162E Resp per polveri FFP2 Valv    </t>
  </si>
  <si>
    <t xml:space="preserve">3M™ 9163E Resp per polveri FFP3 Valv    </t>
  </si>
  <si>
    <t>3M™ Aura™ 9310+ Respiratore FFP1 No Valv</t>
  </si>
  <si>
    <t xml:space="preserve">3M™ Aura™ 9312+ Respiratore FFP1 Valv   </t>
  </si>
  <si>
    <t>3M™ Aura™ 9320+ Respiratore FFP2 No Valv</t>
  </si>
  <si>
    <t xml:space="preserve">3M™ Aura™ 9322+ Respiratore FFP2 Valv   </t>
  </si>
  <si>
    <t xml:space="preserve">3M™ Aura™ Respiratore monouso 9330+     </t>
  </si>
  <si>
    <t xml:space="preserve">3M™ 8710 Respiratore FFP1 No Valv       </t>
  </si>
  <si>
    <t xml:space="preserve">3M™ 8810 Respiratore FFP2 No Valv       </t>
  </si>
  <si>
    <t xml:space="preserve">3M™ 8812 Respiratore FFP1 Valv          </t>
  </si>
  <si>
    <t xml:space="preserve">3M™ 8822 Respiratore FFP2 Valv          </t>
  </si>
  <si>
    <t xml:space="preserve">3M™ 8835+ Respiratore FFP3 Valv         </t>
  </si>
  <si>
    <t xml:space="preserve">3M™ 9914 Resp per Vapori org FFP1 Valv  </t>
  </si>
  <si>
    <t xml:space="preserve">3M™ 9922 Resp per Vapori org FFP2 Valv  </t>
  </si>
  <si>
    <t xml:space="preserve">3M™ 9926 Resp per Gas acidi FFP2 Valv   </t>
  </si>
  <si>
    <t xml:space="preserve">3M™ 8825+ Resp per polveri FFP2 Valv    </t>
  </si>
  <si>
    <t xml:space="preserve">3M™ 8833 Respiratore monouso FFP3 Valv  </t>
  </si>
  <si>
    <t xml:space="preserve">3M™ 6700 Maschera a pieno facciale S    </t>
  </si>
  <si>
    <t xml:space="preserve">3M™ 6800 Maschera a pieno facciale M    </t>
  </si>
  <si>
    <t xml:space="preserve">3M™ 6900 Maschera a pieno facciale L    </t>
  </si>
  <si>
    <t xml:space="preserve">3M™ 6300 Semimaschera riutilizzabile L  </t>
  </si>
  <si>
    <t xml:space="preserve">3M™ 7503 Semimaschera riutilizzabile L  </t>
  </si>
  <si>
    <t xml:space="preserve">3M™ 6200 Semimaschera riutilizzabile M  </t>
  </si>
  <si>
    <t xml:space="preserve">3M™ 7502 semimaschera riutilizzabile M  </t>
  </si>
  <si>
    <t xml:space="preserve">3M™ 6100 Semimaschera riutilizzabile S  </t>
  </si>
  <si>
    <t xml:space="preserve">3M™ 7501 semimaschera riutilizzabile S  </t>
  </si>
  <si>
    <t xml:space="preserve">3M™ 4277+ Semimaschera filtri FFABE1P3  </t>
  </si>
  <si>
    <t xml:space="preserve">3M™ 4279+ Semimaschera filtri FFABEK1P3 </t>
  </si>
  <si>
    <t xml:space="preserve">3M™ Secure Click™ Semim HF-802SD M      </t>
  </si>
  <si>
    <t xml:space="preserve">3M™ Secure Click™ Semim HF-803SD L      </t>
  </si>
  <si>
    <t xml:space="preserve">3M™ Cubitron™ II Platorelli  115mm      </t>
  </si>
  <si>
    <t xml:space="preserve">3M™ Cubitron™ II Platorelli  125mm      </t>
  </si>
  <si>
    <t xml:space="preserve">3M™ Cubitron™ II Platorelli  180mm      </t>
  </si>
  <si>
    <t xml:space="preserve">3M™ Platorello per Dischi fibrati 115mm </t>
  </si>
  <si>
    <t xml:space="preserve">3M™ Platorello per Dischi fibrati 125mm </t>
  </si>
  <si>
    <t xml:space="preserve">3M™ Platorello per Dischi fibrati 180mm </t>
  </si>
  <si>
    <t xml:space="preserve">Scotch-Brite™ Rotolo 150mm x115mm AVFN  </t>
  </si>
  <si>
    <t xml:space="preserve">3M™ Stamark™ A6511 Yellow 20mm x100m    </t>
  </si>
  <si>
    <t xml:space="preserve">3M 400+ Prefiltro per SM 4251+ e 4255+  </t>
  </si>
  <si>
    <t xml:space="preserve">3M™ 6800 Respiratore Pienao facciale    </t>
  </si>
  <si>
    <t xml:space="preserve">3M™ Nastro 766 Yellow/Black 50mm x33m   </t>
  </si>
  <si>
    <t xml:space="preserve">3M™ Nastro 767i Red/White 51mm x33m     </t>
  </si>
  <si>
    <t xml:space="preserve">3M™ 764 Arancione 50 mm x 33 m          </t>
  </si>
  <si>
    <t xml:space="preserve">3M™ 764 Bianco 50 mm x 33 m             </t>
  </si>
  <si>
    <t xml:space="preserve">3M™ 764 Blu 50 mm x 33 m                </t>
  </si>
  <si>
    <t xml:space="preserve">3M™ 764 Giallo 50 mm x 33 m             </t>
  </si>
  <si>
    <t xml:space="preserve">3M™ 764 Grigio 50 mm x 33 m             </t>
  </si>
  <si>
    <t xml:space="preserve">3M™ 764i Nero 50 mm x 33 m              </t>
  </si>
  <si>
    <t xml:space="preserve">3M™ 764i Rosso 50 mm x 33 m             </t>
  </si>
  <si>
    <t xml:space="preserve">3M™ 764 Verde 50 mm x 33 m              </t>
  </si>
  <si>
    <t xml:space="preserve">3M™5911 Filtro antiparticolato P1 R     </t>
  </si>
  <si>
    <t xml:space="preserve">3M™ 5925 Filtro antiparticolato P2 R    </t>
  </si>
  <si>
    <t xml:space="preserve">3M™ 2135 Filtro Antiparticolato         </t>
  </si>
  <si>
    <t xml:space="preserve">3M™ Pulitore industriale,Transp 500ml   </t>
  </si>
  <si>
    <t xml:space="preserve">3M™ VHB™ Pulitore per superfici         </t>
  </si>
  <si>
    <t xml:space="preserve">3M™ SJ3526N Bianco 25mm x45.7m 4.4 mm   </t>
  </si>
  <si>
    <t xml:space="preserve">3M™ SJ3526N Nero 16mm x45.7m 4.4 mm     </t>
  </si>
  <si>
    <t xml:space="preserve">3M™ SJ3526N Nero 25mm x45.7m 4.4 mm     </t>
  </si>
  <si>
    <t xml:space="preserve">3M™ SJ3527N Bianco 25mm x45.7m 4.4 mm   </t>
  </si>
  <si>
    <t xml:space="preserve">3M™ SJ3527N Nero 16mm x45.7m 4.4 mm     </t>
  </si>
  <si>
    <t xml:space="preserve">3M™ SJ3527N Nero m25m x45.7m 4.4 mm     </t>
  </si>
  <si>
    <t xml:space="preserve">3M™ Spray 74 Arancione 500 ml           </t>
  </si>
  <si>
    <t xml:space="preserve">3M™ Spray 80 Gomma-Vinile Giallo 500 ml </t>
  </si>
  <si>
    <t xml:space="preserve">3M™ Spray 90 High Strenght Trasp 500 ml </t>
  </si>
  <si>
    <t xml:space="preserve">3M™ Spray 77 Multiuso Trasp 500 ml      </t>
  </si>
  <si>
    <t xml:space="preserve">3M™ VHB™ 5952 Black 19mm x 11m          </t>
  </si>
  <si>
    <t xml:space="preserve">3M™ VHB™ 5952F Black 12mm x33m          </t>
  </si>
  <si>
    <t xml:space="preserve">3M™ VHB™ 5952F Black 19mm x33m          </t>
  </si>
  <si>
    <t xml:space="preserve">Scotch®ATG 904 Trasp 12mm x 25m,0.05mm  </t>
  </si>
  <si>
    <t xml:space="preserve">Scotch®ATG 904 Trasp 12mm x 44m,0.05mm  </t>
  </si>
  <si>
    <t xml:space="preserve">Scotch®ATG 904 Trasp 19mm x 25m,0.05mm  </t>
  </si>
  <si>
    <t xml:space="preserve">Scotch®ATG 904 Trasp 19mm x 44m,0.05mm  </t>
  </si>
  <si>
    <t xml:space="preserve">Scotch®ATG 924 Trasp 12mm x 33m,0.05mm  </t>
  </si>
  <si>
    <t xml:space="preserve">Scotch®ATG 924 Trasp 12mm x 55m,0.05mm  </t>
  </si>
  <si>
    <t xml:space="preserve">Scotch®ATG 924 Trasp 19mm x 33m,0.05mm  </t>
  </si>
  <si>
    <t xml:space="preserve">Scotch®ATG 924 Trasp 19mm x 55m,0.05mm  </t>
  </si>
  <si>
    <t xml:space="preserve">3M Safety-Walk™GP,Nero,152.4mm x18.3m   </t>
  </si>
  <si>
    <t xml:space="preserve">3M Safety-Walk™GP,Nero,19mm x18.3m      </t>
  </si>
  <si>
    <t xml:space="preserve">3M Safety-Walk™GP,Trasp,19mm x18.3m     </t>
  </si>
  <si>
    <t xml:space="preserve">3M™Safety-Walk™ GP600 Nero 25mm x18.3m  </t>
  </si>
  <si>
    <t xml:space="preserve">3M™Safety-Walk™ GP600 Nero 610mm x18.3m </t>
  </si>
  <si>
    <t xml:space="preserve">3M™ 8959 filament bidir Trasp 19mm x50m </t>
  </si>
  <si>
    <t xml:space="preserve">3M™Safety-Walk™ GP600 Trasp 25mm x18.3m </t>
  </si>
  <si>
    <t xml:space="preserve">3M™ 8959 filament bidir Trasp 25mm x50m </t>
  </si>
  <si>
    <t xml:space="preserve">3M™Safety-Walk™ GP600 Trasp 51mm x18.3m </t>
  </si>
  <si>
    <t xml:space="preserve">3M™ 8959 filament bidir Trasp 50mm x50m </t>
  </si>
  <si>
    <t xml:space="preserve">3M™Safety-Walk™ GP600 Nero 100mm x18.3m </t>
  </si>
  <si>
    <t xml:space="preserve">3M™Safety-Walk™ GP600 Nero 50mm x18.3m  </t>
  </si>
  <si>
    <t xml:space="preserve">3M™ 8956 filament bidir Trasp 19mm x50m </t>
  </si>
  <si>
    <t xml:space="preserve">3M™Safety-Walk™ GP600 Nero 152mm x610mm </t>
  </si>
  <si>
    <t xml:space="preserve">3M™ 8956 filament bidir Trasp 25mm x50m </t>
  </si>
  <si>
    <t xml:space="preserve">3M™Safety-Walk™ GP600 Nero 19mm x610mm  </t>
  </si>
  <si>
    <t xml:space="preserve">3M™ Scotch® 371 White 50mm x66m         </t>
  </si>
  <si>
    <t xml:space="preserve">3M™ 8956 filament bidir Trasp 50mm x50m </t>
  </si>
  <si>
    <t xml:space="preserve">3M™ Scotch® 6890 bianco 50 mm x 66 m    </t>
  </si>
  <si>
    <t xml:space="preserve">3M™ Scotch® 6890 lucido 50 mm x 66 m    </t>
  </si>
  <si>
    <t xml:space="preserve">3M™Scotch® 375E Trasp 75mm x990m        </t>
  </si>
  <si>
    <t xml:space="preserve">3M™ Scotch® 6890 Trasp 50mm x66 m       </t>
  </si>
  <si>
    <t xml:space="preserve">3M™ 101E Nastro mascheratura 100mmx50m  </t>
  </si>
  <si>
    <t xml:space="preserve">Ventola 3M™ Cool Flow™ serie 1040       </t>
  </si>
  <si>
    <t xml:space="preserve">3M™ 471+ Indaco 3 mm x 32m              </t>
  </si>
  <si>
    <t xml:space="preserve">3M™ VHB™ 4910F Trasp 19mm x33m          </t>
  </si>
  <si>
    <t xml:space="preserve">3M™ VHB™ 4910F Trasp 25mm x33m          </t>
  </si>
  <si>
    <t xml:space="preserve">3M™ 471+ Indaco 6 mm x 32m              </t>
  </si>
  <si>
    <t xml:space="preserve">3M™ Duct Tape 2903 Silver 48mm x 50m    </t>
  </si>
  <si>
    <t xml:space="preserve">3M™ Duct Tape 2903 Nero 48mm x 50m      </t>
  </si>
  <si>
    <t xml:space="preserve">3M™ 471 Arancione 50 mm x 33 m          </t>
  </si>
  <si>
    <t xml:space="preserve">3M™ Nastro telato 389 Bianco 50mm x50m  </t>
  </si>
  <si>
    <t xml:space="preserve">3M™ Nastro telato 389 Giallo 50mm x50m  </t>
  </si>
  <si>
    <t xml:space="preserve">3M™ Nastro telato 389 Rosso 50mm x50m   </t>
  </si>
  <si>
    <t xml:space="preserve">3M™ Nastro telato 389 Olive 50mm x50m   </t>
  </si>
  <si>
    <t xml:space="preserve">3M™ SSC Pulitore acciaio 600 ml         </t>
  </si>
  <si>
    <t xml:space="preserve">3M™ SJ352D Nero 25mm x5m x2mm           </t>
  </si>
  <si>
    <t xml:space="preserve">3M™ 471 Giallo 19 mm x 33 m             </t>
  </si>
  <si>
    <t xml:space="preserve">3M™ 471 Giallo 25 mm x 33 m             </t>
  </si>
  <si>
    <t xml:space="preserve">3M™ Dual Lock™ SJ3550 Nero 25mm x45.7m  </t>
  </si>
  <si>
    <t xml:space="preserve">3M™ Dual Lock™ SJ3551 Nero 25mm x45.7m  </t>
  </si>
  <si>
    <t xml:space="preserve">3M™ Dual Lock™ SJ355D Nero 25mm x 5.7m  </t>
  </si>
  <si>
    <t>3M™ Dual Lock™ SJ3560 Trasp 12.7mmx45.7m</t>
  </si>
  <si>
    <t xml:space="preserve">3M™ Dual Lock™ SJ3560 Trasp 25mm x45.7m </t>
  </si>
  <si>
    <t xml:space="preserve">3M™ Dual Lock™ SJ356D Trasp 25mm x 5.7m </t>
  </si>
  <si>
    <t xml:space="preserve">3M™ Pre-fermo per filtro, 501           </t>
  </si>
  <si>
    <t xml:space="preserve">3M™ 471 Nero 12 mm x 33 m               </t>
  </si>
  <si>
    <t xml:space="preserve">3M™ VHB™ GPH-110GF Grigio 12mm x33m     </t>
  </si>
  <si>
    <t xml:space="preserve">3M™ 471 Nero 25 mm x 33 m               </t>
  </si>
  <si>
    <t xml:space="preserve">3M™ VHB™ GPH-110GF Grigio 19mm x33m     </t>
  </si>
  <si>
    <t xml:space="preserve">3M™ VHB™ GPH-110GF Grigio 19mm x3m      </t>
  </si>
  <si>
    <t xml:space="preserve">3M™ 471 Rosso 25 mm x 33 m              </t>
  </si>
  <si>
    <t xml:space="preserve">3M™ VHB™ GPH-110GF Grigio 25mm x33m     </t>
  </si>
  <si>
    <t>3M™ DP460 Adesivo epossidico White 50 ml</t>
  </si>
  <si>
    <t>3M™ DP410 Adesivo epossidico Beige 50 ml</t>
  </si>
  <si>
    <t>3M™ DP490 Adesivo epossidico Black 400ml</t>
  </si>
  <si>
    <t xml:space="preserve">3M™ DP490 Adesivo epossidico Black 50ml </t>
  </si>
  <si>
    <t>3M™ Aura™ Respiratore monouso 9332+</t>
  </si>
  <si>
    <t>Scotch-Brite™ Tampone manuale 7447 PRO HP, A VFN, 158 mm x 228 mm</t>
  </si>
  <si>
    <t>Scotch-Brite™ Tampone manuale 7448 PRO HP, S UFN, 158 mm x 228 mm</t>
  </si>
  <si>
    <t>Prezzo 
Unitario Apr 2023</t>
  </si>
  <si>
    <t>Prezzo 
 Cartone Apr 2023</t>
  </si>
  <si>
    <t>5,59</t>
  </si>
  <si>
    <t>4,60</t>
  </si>
  <si>
    <t>6,90</t>
  </si>
  <si>
    <t>4,02</t>
  </si>
  <si>
    <t>3,86</t>
  </si>
  <si>
    <t>9,54</t>
  </si>
  <si>
    <t>12,60</t>
  </si>
  <si>
    <t>42,33</t>
  </si>
  <si>
    <t>77,89</t>
  </si>
  <si>
    <t>19,59</t>
  </si>
  <si>
    <t>0,83</t>
  </si>
  <si>
    <t>1,95</t>
  </si>
  <si>
    <t>2,05</t>
  </si>
  <si>
    <t>33,81</t>
  </si>
  <si>
    <t>6,32</t>
  </si>
  <si>
    <t>34,49</t>
  </si>
  <si>
    <t>6,66</t>
  </si>
  <si>
    <t>106,20</t>
  </si>
  <si>
    <t>1,96</t>
  </si>
  <si>
    <t>2,31</t>
  </si>
  <si>
    <t>3,77</t>
  </si>
  <si>
    <t>1,94</t>
  </si>
  <si>
    <t>2,13</t>
  </si>
  <si>
    <t>2,21</t>
  </si>
  <si>
    <t>4,66</t>
  </si>
  <si>
    <t>2,27</t>
  </si>
  <si>
    <t>3,08</t>
  </si>
  <si>
    <t>2,71</t>
  </si>
  <si>
    <t>58,21</t>
  </si>
  <si>
    <t>61,74</t>
  </si>
  <si>
    <t>7,52</t>
  </si>
  <si>
    <t>15,86</t>
  </si>
  <si>
    <t>3,22</t>
  </si>
  <si>
    <t>1,99</t>
  </si>
  <si>
    <t>2,33</t>
  </si>
  <si>
    <t>1,02</t>
  </si>
  <si>
    <t>2,53</t>
  </si>
  <si>
    <t>8,24</t>
  </si>
  <si>
    <t>2,97</t>
  </si>
  <si>
    <t>348,00</t>
  </si>
  <si>
    <t>528,00</t>
  </si>
  <si>
    <t>344,00</t>
  </si>
  <si>
    <t>9,33</t>
  </si>
  <si>
    <t>421,40</t>
  </si>
  <si>
    <t>478,40</t>
  </si>
  <si>
    <t>435,80</t>
  </si>
  <si>
    <t>318,60</t>
  </si>
  <si>
    <t>224,20</t>
  </si>
  <si>
    <t>235,60</t>
  </si>
  <si>
    <t>234,20</t>
  </si>
  <si>
    <t>173,60</t>
  </si>
  <si>
    <t>203,80</t>
  </si>
  <si>
    <t>163,40</t>
  </si>
  <si>
    <t>343,60</t>
  </si>
  <si>
    <t>357,20</t>
  </si>
  <si>
    <t>353,80</t>
  </si>
  <si>
    <t>480,00</t>
  </si>
  <si>
    <t>263,60</t>
  </si>
  <si>
    <t>335,80</t>
  </si>
  <si>
    <t>332,20</t>
  </si>
  <si>
    <t>324,80</t>
  </si>
  <si>
    <t>337,60</t>
  </si>
  <si>
    <t>303,80</t>
  </si>
  <si>
    <t>332,80</t>
  </si>
  <si>
    <t>10,48</t>
  </si>
  <si>
    <t>9,96</t>
  </si>
  <si>
    <t>329,40</t>
  </si>
  <si>
    <t>93,40</t>
  </si>
  <si>
    <t>83,20</t>
  </si>
  <si>
    <t>320,20</t>
  </si>
  <si>
    <t>483,20</t>
  </si>
  <si>
    <t>193,80</t>
  </si>
  <si>
    <t>203,60</t>
  </si>
  <si>
    <t>232,60</t>
  </si>
  <si>
    <t>91,20</t>
  </si>
  <si>
    <t>215,60</t>
  </si>
  <si>
    <t>2,75</t>
  </si>
  <si>
    <t>191,80</t>
  </si>
  <si>
    <t>161,90</t>
  </si>
  <si>
    <t>200,80</t>
  </si>
  <si>
    <t>189,70</t>
  </si>
  <si>
    <t>258,50</t>
  </si>
  <si>
    <t>494,00</t>
  </si>
  <si>
    <t>2,86</t>
  </si>
  <si>
    <t>4,78</t>
  </si>
  <si>
    <t>42,52</t>
  </si>
  <si>
    <t>12,38</t>
  </si>
  <si>
    <t>142,40</t>
  </si>
  <si>
    <t>139,80</t>
  </si>
  <si>
    <t>128,80</t>
  </si>
  <si>
    <t>141,60</t>
  </si>
  <si>
    <t>160,00</t>
  </si>
  <si>
    <t>252,20</t>
  </si>
  <si>
    <t>12,61</t>
  </si>
  <si>
    <t>219,60</t>
  </si>
  <si>
    <t>221,20</t>
  </si>
  <si>
    <t>178,00</t>
  </si>
  <si>
    <t>268,00</t>
  </si>
  <si>
    <t>10,64</t>
  </si>
  <si>
    <t>212,80</t>
  </si>
  <si>
    <t>13,38</t>
  </si>
  <si>
    <t>267,60</t>
  </si>
  <si>
    <t>544,00</t>
  </si>
  <si>
    <t>1.130,00</t>
  </si>
  <si>
    <t>520,00</t>
  </si>
  <si>
    <t>472,00</t>
  </si>
  <si>
    <t>574,00</t>
  </si>
  <si>
    <t>545,60</t>
  </si>
  <si>
    <t>691,20</t>
  </si>
  <si>
    <t>1.079,04</t>
  </si>
  <si>
    <t>952,96</t>
  </si>
  <si>
    <t>542,08</t>
  </si>
  <si>
    <t>650,88</t>
  </si>
  <si>
    <t>600,32</t>
  </si>
  <si>
    <t>695,68</t>
  </si>
  <si>
    <t>464,80</t>
  </si>
  <si>
    <t>659,20</t>
  </si>
  <si>
    <t>666,88</t>
  </si>
  <si>
    <t>703,04</t>
  </si>
  <si>
    <t>589,44</t>
  </si>
  <si>
    <t>647,36</t>
  </si>
  <si>
    <t>985,92</t>
  </si>
  <si>
    <t>535,04</t>
  </si>
  <si>
    <t>640,64</t>
  </si>
  <si>
    <t>651,20</t>
  </si>
  <si>
    <t>1.284,80</t>
  </si>
  <si>
    <t>320,60</t>
  </si>
  <si>
    <t>498,40</t>
  </si>
  <si>
    <t>631,20</t>
  </si>
  <si>
    <t>576,00</t>
  </si>
  <si>
    <t>442,40</t>
  </si>
  <si>
    <t>518,80</t>
  </si>
  <si>
    <t>832,00</t>
  </si>
  <si>
    <t>924,00</t>
  </si>
  <si>
    <t>554,40</t>
  </si>
  <si>
    <t>646,80</t>
  </si>
  <si>
    <t>985,60</t>
  </si>
  <si>
    <t>311,00</t>
  </si>
  <si>
    <t>173,93</t>
  </si>
  <si>
    <t>44,43</t>
  </si>
  <si>
    <t>551,28</t>
  </si>
  <si>
    <t>13,51</t>
  </si>
  <si>
    <t>9,55</t>
  </si>
  <si>
    <t>2,01</t>
  </si>
  <si>
    <t>19,56</t>
  </si>
  <si>
    <t>2,30</t>
  </si>
  <si>
    <t>2,91</t>
  </si>
  <si>
    <t>44,20</t>
  </si>
  <si>
    <t>41,24</t>
  </si>
  <si>
    <t>35,81</t>
  </si>
  <si>
    <t>53,71</t>
  </si>
  <si>
    <t>113,39</t>
  </si>
  <si>
    <t>6,92</t>
  </si>
  <si>
    <t>11,50</t>
  </si>
  <si>
    <t>132,80</t>
  </si>
  <si>
    <t>169,00</t>
  </si>
  <si>
    <t>201,60</t>
  </si>
  <si>
    <t>76,16</t>
  </si>
  <si>
    <t>202,00</t>
  </si>
  <si>
    <t>4,08</t>
  </si>
  <si>
    <t>4,65</t>
  </si>
  <si>
    <t>7,86</t>
  </si>
  <si>
    <t>479,25</t>
  </si>
  <si>
    <t>31,38</t>
  </si>
  <si>
    <t>32,36</t>
  </si>
  <si>
    <t>1,92</t>
  </si>
  <si>
    <t>2,08</t>
  </si>
  <si>
    <t>9,76</t>
  </si>
  <si>
    <t>10,08</t>
  </si>
  <si>
    <t>0,62</t>
  </si>
  <si>
    <t>13,00</t>
  </si>
  <si>
    <t>12,68</t>
  </si>
  <si>
    <t>13,13</t>
  </si>
  <si>
    <t>20,93</t>
  </si>
  <si>
    <t>11,21</t>
  </si>
  <si>
    <t>18,07</t>
  </si>
  <si>
    <t>70,20</t>
  </si>
  <si>
    <t>64,20</t>
  </si>
  <si>
    <t>80,40</t>
  </si>
  <si>
    <t>147,62</t>
  </si>
  <si>
    <t>246,34</t>
  </si>
  <si>
    <t>1.540,80</t>
  </si>
  <si>
    <t>786,40</t>
  </si>
  <si>
    <t>864,80</t>
  </si>
  <si>
    <t>622,00</t>
  </si>
  <si>
    <t>259,90</t>
  </si>
  <si>
    <t>283,30</t>
  </si>
  <si>
    <t>333,40</t>
  </si>
  <si>
    <t>363,40</t>
  </si>
  <si>
    <t>372,90</t>
  </si>
  <si>
    <t>440,70</t>
  </si>
  <si>
    <t>480,40</t>
  </si>
  <si>
    <t>499,50</t>
  </si>
  <si>
    <t>478,00</t>
  </si>
  <si>
    <t>245,50</t>
  </si>
  <si>
    <t>269,70</t>
  </si>
  <si>
    <t>423,00</t>
  </si>
  <si>
    <t>305,10</t>
  </si>
  <si>
    <t>588,00</t>
  </si>
  <si>
    <t>869,60</t>
  </si>
  <si>
    <t>293,70</t>
  </si>
  <si>
    <t>302,00</t>
  </si>
  <si>
    <t>520,20</t>
  </si>
  <si>
    <t>609,80</t>
  </si>
  <si>
    <t>689,00</t>
  </si>
  <si>
    <t>380,80</t>
  </si>
  <si>
    <t>114,70</t>
  </si>
  <si>
    <t>257,50</t>
  </si>
  <si>
    <t>960,00</t>
  </si>
  <si>
    <t>1.700,00</t>
  </si>
  <si>
    <t>860,00</t>
  </si>
  <si>
    <t>241,00</t>
  </si>
  <si>
    <t>230,00</t>
  </si>
  <si>
    <t>1.040,00</t>
  </si>
  <si>
    <t>1.210,00</t>
  </si>
  <si>
    <t>171,80</t>
  </si>
  <si>
    <t>355,50</t>
  </si>
  <si>
    <t>225,00</t>
  </si>
  <si>
    <t>183,10</t>
  </si>
  <si>
    <t>90,00</t>
  </si>
  <si>
    <t>93,25</t>
  </si>
  <si>
    <t>100,00</t>
  </si>
  <si>
    <t>270,00</t>
  </si>
  <si>
    <t>380,00</t>
  </si>
  <si>
    <t>259,88</t>
  </si>
  <si>
    <t>273,80</t>
  </si>
  <si>
    <t>14,47</t>
  </si>
  <si>
    <t>9,58</t>
  </si>
  <si>
    <t>9,98</t>
  </si>
  <si>
    <t>12,88</t>
  </si>
  <si>
    <t>17,74</t>
  </si>
  <si>
    <t>24,50</t>
  </si>
  <si>
    <t>6,18</t>
  </si>
  <si>
    <t>4,54</t>
  </si>
  <si>
    <t>4,94</t>
  </si>
  <si>
    <t>4,97</t>
  </si>
  <si>
    <t>13,07</t>
  </si>
  <si>
    <t>20,48</t>
  </si>
  <si>
    <t>18,72</t>
  </si>
  <si>
    <t>23,47</t>
  </si>
  <si>
    <t>9,06</t>
  </si>
  <si>
    <t>9,61</t>
  </si>
  <si>
    <t>11,42</t>
  </si>
  <si>
    <t>15,30</t>
  </si>
  <si>
    <t>24,07</t>
  </si>
  <si>
    <t>4,24</t>
  </si>
  <si>
    <t>4,45</t>
  </si>
  <si>
    <t>7,23</t>
  </si>
  <si>
    <t>8,00</t>
  </si>
  <si>
    <t>12,01</t>
  </si>
  <si>
    <t>2,46</t>
  </si>
  <si>
    <t>5,89</t>
  </si>
  <si>
    <t>7,28</t>
  </si>
  <si>
    <t>3,25</t>
  </si>
  <si>
    <t>6,29</t>
  </si>
  <si>
    <t>3,11</t>
  </si>
  <si>
    <t>2,66</t>
  </si>
  <si>
    <t>3,05</t>
  </si>
  <si>
    <t>2,90</t>
  </si>
  <si>
    <t>3,30</t>
  </si>
  <si>
    <t>6,38</t>
  </si>
  <si>
    <t>5,87</t>
  </si>
  <si>
    <t>5,61</t>
  </si>
  <si>
    <t>3,31</t>
  </si>
  <si>
    <t>2,92</t>
  </si>
  <si>
    <t>2,78</t>
  </si>
  <si>
    <t>3,47</t>
  </si>
  <si>
    <t>3,16</t>
  </si>
  <si>
    <t>6,48</t>
  </si>
  <si>
    <t>5,74</t>
  </si>
  <si>
    <t>1,24</t>
  </si>
  <si>
    <t>732,00</t>
  </si>
  <si>
    <t>429,60</t>
  </si>
  <si>
    <t>264,00</t>
  </si>
  <si>
    <t>463,20</t>
  </si>
  <si>
    <t>525,60</t>
  </si>
  <si>
    <t>539,00</t>
  </si>
  <si>
    <t>595,00</t>
  </si>
  <si>
    <t>681,00</t>
  </si>
  <si>
    <t>822,00</t>
  </si>
  <si>
    <t>467,50</t>
  </si>
  <si>
    <t>163,90</t>
  </si>
  <si>
    <t>197,12</t>
  </si>
  <si>
    <t>385,00</t>
  </si>
  <si>
    <t>45,10</t>
  </si>
  <si>
    <t>28,50</t>
  </si>
  <si>
    <t>34,70</t>
  </si>
  <si>
    <t>38,17</t>
  </si>
  <si>
    <t>44,10</t>
  </si>
  <si>
    <t>517,00</t>
  </si>
  <si>
    <t>22,09</t>
  </si>
  <si>
    <t>22,93</t>
  </si>
  <si>
    <t>36,82</t>
  </si>
  <si>
    <t>21,45</t>
  </si>
  <si>
    <t>22,54</t>
  </si>
  <si>
    <t>33,74</t>
  </si>
  <si>
    <t>5,54</t>
  </si>
  <si>
    <t>7,43</t>
  </si>
  <si>
    <t>11,04</t>
  </si>
  <si>
    <t>14,97</t>
  </si>
  <si>
    <t>76,28</t>
  </si>
  <si>
    <t>42,38</t>
  </si>
  <si>
    <t>593,96</t>
  </si>
  <si>
    <t>750,00</t>
  </si>
  <si>
    <t>7,49</t>
  </si>
  <si>
    <t>7,80</t>
  </si>
  <si>
    <t>222,00</t>
  </si>
  <si>
    <t>392,80</t>
  </si>
  <si>
    <t>7,16</t>
  </si>
  <si>
    <t>364,20</t>
  </si>
  <si>
    <t>215,76</t>
  </si>
  <si>
    <t>137,07</t>
  </si>
  <si>
    <t>24,75</t>
  </si>
  <si>
    <t>25,19</t>
  </si>
  <si>
    <t>27,95</t>
  </si>
  <si>
    <t>24,61</t>
  </si>
  <si>
    <t>21,94</t>
  </si>
  <si>
    <t>45,35</t>
  </si>
  <si>
    <t>83,48</t>
  </si>
  <si>
    <t>132,18</t>
  </si>
  <si>
    <t>245,02</t>
  </si>
  <si>
    <t>4,63</t>
  </si>
  <si>
    <t>5,47</t>
  </si>
  <si>
    <t>40,83</t>
  </si>
  <si>
    <t>7,40</t>
  </si>
  <si>
    <t>62,07</t>
  </si>
  <si>
    <t>10,31</t>
  </si>
  <si>
    <t>7,61</t>
  </si>
  <si>
    <t>81,67</t>
  </si>
  <si>
    <t>12,93</t>
  </si>
  <si>
    <t>122,51</t>
  </si>
  <si>
    <t>11,92</t>
  </si>
  <si>
    <t>19,86</t>
  </si>
  <si>
    <t>18,89</t>
  </si>
  <si>
    <t>14,20</t>
  </si>
  <si>
    <t>26,06</t>
  </si>
  <si>
    <t>239,58</t>
  </si>
  <si>
    <t>39,47</t>
  </si>
  <si>
    <t>127,76</t>
  </si>
  <si>
    <t>136,60</t>
  </si>
  <si>
    <t>47,92</t>
  </si>
  <si>
    <t>51,95</t>
  </si>
  <si>
    <t>974,37</t>
  </si>
  <si>
    <t>4,51</t>
  </si>
  <si>
    <t>204,72</t>
  </si>
  <si>
    <t>5,94</t>
  </si>
  <si>
    <t>86,65</t>
  </si>
  <si>
    <t>11,87</t>
  </si>
  <si>
    <t>162,92</t>
  </si>
  <si>
    <t>162,26</t>
  </si>
  <si>
    <t>7,99</t>
  </si>
  <si>
    <t>3,81</t>
  </si>
  <si>
    <t>72,50</t>
  </si>
  <si>
    <t>7,62</t>
  </si>
  <si>
    <t>7,08</t>
  </si>
  <si>
    <t>2,35</t>
  </si>
  <si>
    <t>4,70</t>
  </si>
  <si>
    <t>5,34</t>
  </si>
  <si>
    <t>1,76</t>
  </si>
  <si>
    <t>99,51</t>
  </si>
  <si>
    <t>2,94</t>
  </si>
  <si>
    <t>3,53</t>
  </si>
  <si>
    <t>7,05</t>
  </si>
  <si>
    <t>52,20</t>
  </si>
  <si>
    <t>1,56</t>
  </si>
  <si>
    <t>103,59</t>
  </si>
  <si>
    <t>207,17</t>
  </si>
  <si>
    <t>2,60</t>
  </si>
  <si>
    <t>78,72</t>
  </si>
  <si>
    <t>3,12</t>
  </si>
  <si>
    <t>176,65</t>
  </si>
  <si>
    <t>4,16</t>
  </si>
  <si>
    <t>8,66</t>
  </si>
  <si>
    <t>6,24</t>
  </si>
  <si>
    <t>168,00</t>
  </si>
  <si>
    <t>4,00</t>
  </si>
  <si>
    <t>149,20</t>
  </si>
  <si>
    <t>8,88</t>
  </si>
  <si>
    <t>39,00</t>
  </si>
  <si>
    <t>17,13</t>
  </si>
  <si>
    <t>175,20</t>
  </si>
  <si>
    <t>68,49</t>
  </si>
  <si>
    <t>73,82</t>
  </si>
  <si>
    <t>14,69</t>
  </si>
  <si>
    <t>615,71</t>
  </si>
  <si>
    <t>331,81</t>
  </si>
  <si>
    <t>663,69</t>
  </si>
  <si>
    <t>196,56</t>
  </si>
  <si>
    <t>53,40</t>
  </si>
  <si>
    <t>9,79</t>
  </si>
  <si>
    <t>30,05</t>
  </si>
  <si>
    <t>43,66</t>
  </si>
  <si>
    <t>18,92</t>
  </si>
  <si>
    <t>57,44</t>
  </si>
  <si>
    <t>33,04</t>
  </si>
  <si>
    <t>136,47</t>
  </si>
  <si>
    <t>Codice Logista Phase out</t>
  </si>
  <si>
    <t>Codice Logista Phase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</si>
</sst>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Fill="1"/>
    <xf numFmtId="9" fontId="2" fillId="0" borderId="0" xfId="1" applyFont="1" applyFill="1"/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9" fontId="3" fillId="0" borderId="0" xfId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9" fontId="0" fillId="0" borderId="0" xfId="1" applyFont="1"/>
    <xf numFmtId="44" fontId="0" fillId="0" borderId="0" xfId="3" applyNumberFormat="1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0" borderId="0" xfId="0" applyNumberFormat="1" applyAlignment="1">
      <alignment horizontal="right"/>
    </xf>
  </cellXfs>
  <cellStyles count="4">
    <cellStyle name="Normal 3" xfId="2" xr:uid="{00000000-0005-0000-0000-000000000000}"/>
    <cellStyle name="Normale" xfId="0" builtinId="0"/>
    <cellStyle name="Percentuale" xfId="1" builtinId="5"/>
    <cellStyle name="Valuta" xfId="3" builtinId="4"/>
  </cellStyles>
  <dxfs count="0"/>
  <tableStyles count="0" defaultTableStyle="TableStyleMedium2" defaultPivotStyle="PivotStyleLight16"/>
  <colors>
    <mruColors>
      <color rgb="FFFF33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3M/CLP%20Terzia_%20Aprile%202023_v2023_03_2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Planning%20&amp;%20Coordination/1.%20Direzione/7.%20Progetti%20Speciali/10.%203M/6.%20DB%20Iniziali/2.%20Anagrafica%20Prodotti/File%20Nunzio/3M_DB_Aprile%202023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</sheetNames>
    <sheetDataSet>
      <sheetData sheetId="0">
        <row r="1">
          <cell r="C1" t="str">
            <v>Product ID</v>
          </cell>
          <cell r="D1" t="str">
            <v>Material Name</v>
          </cell>
          <cell r="E1" t="str">
            <v>CLP € July 2022</v>
          </cell>
          <cell r="F1" t="str">
            <v>CLP € Oct 2022</v>
          </cell>
        </row>
        <row r="2">
          <cell r="C2">
            <v>7100003278</v>
          </cell>
          <cell r="D2" t="str">
            <v>94 PRIMER 1/2 PINT BULK</v>
          </cell>
          <cell r="E2">
            <v>16.329999999999998</v>
          </cell>
          <cell r="F2">
            <v>21.46</v>
          </cell>
        </row>
        <row r="3">
          <cell r="C3">
            <v>7100269256</v>
          </cell>
          <cell r="D3" t="str">
            <v>3M™ Primer 94, Giallo, 236 ml 12/cs</v>
          </cell>
          <cell r="E3"/>
          <cell r="F3">
            <v>23.47</v>
          </cell>
        </row>
        <row r="4">
          <cell r="C4">
            <v>7000116632</v>
          </cell>
          <cell r="D4" t="str">
            <v>904 12MM X 25M 72/CTN</v>
          </cell>
          <cell r="E4">
            <v>3.13</v>
          </cell>
          <cell r="F4">
            <v>4.63</v>
          </cell>
        </row>
        <row r="5">
          <cell r="C5">
            <v>7000116675</v>
          </cell>
          <cell r="D5" t="str">
            <v>904 12MM X 44M 72RLS/CTN (ATG 700)</v>
          </cell>
          <cell r="E5">
            <v>5.16</v>
          </cell>
          <cell r="F5">
            <v>5.73</v>
          </cell>
        </row>
        <row r="6">
          <cell r="C6">
            <v>7000116631</v>
          </cell>
          <cell r="D6" t="str">
            <v>904 19MM X 25M</v>
          </cell>
          <cell r="E6">
            <v>4.3899999999999997</v>
          </cell>
          <cell r="F6">
            <v>7.4</v>
          </cell>
        </row>
        <row r="7">
          <cell r="C7">
            <v>7000116672</v>
          </cell>
          <cell r="D7" t="str">
            <v>904 19MM X 44M 48RLS/CTN (ATG 700)</v>
          </cell>
          <cell r="E7">
            <v>7.39</v>
          </cell>
          <cell r="F7">
            <v>10.31</v>
          </cell>
        </row>
        <row r="8">
          <cell r="C8">
            <v>7000042428</v>
          </cell>
          <cell r="D8" t="str">
            <v>924EU 12MM X 33M</v>
          </cell>
          <cell r="E8">
            <v>6.66</v>
          </cell>
          <cell r="F8">
            <v>7.39</v>
          </cell>
        </row>
        <row r="9">
          <cell r="C9">
            <v>7000116638</v>
          </cell>
          <cell r="D9" t="str">
            <v>924EU TRNSFR TAPE 12MMX55M 72/CV ATG 700</v>
          </cell>
          <cell r="E9">
            <v>11.11</v>
          </cell>
          <cell r="F9">
            <v>12.33</v>
          </cell>
        </row>
        <row r="10">
          <cell r="C10">
            <v>7000116593</v>
          </cell>
          <cell r="D10" t="str">
            <v>924EU 19MMX33M 48/CV</v>
          </cell>
          <cell r="E10">
            <v>9.9</v>
          </cell>
          <cell r="F10">
            <v>10.99</v>
          </cell>
        </row>
        <row r="11">
          <cell r="C11">
            <v>7000116639</v>
          </cell>
          <cell r="D11" t="str">
            <v>924EU 19MM X 55M 48 rls/ctn (ATG700)</v>
          </cell>
          <cell r="E11">
            <v>16.07</v>
          </cell>
          <cell r="F11">
            <v>17.84</v>
          </cell>
        </row>
        <row r="12">
          <cell r="C12">
            <v>7000116653</v>
          </cell>
          <cell r="D12" t="str">
            <v>969 19MM X 16.5M</v>
          </cell>
          <cell r="E12">
            <v>12.19</v>
          </cell>
          <cell r="F12">
            <v>13.53</v>
          </cell>
        </row>
        <row r="13">
          <cell r="C13">
            <v>7100053924</v>
          </cell>
          <cell r="D13" t="str">
            <v>425 AL FOIL TAPE US SL 150MMX55M 2RL/CV</v>
          </cell>
          <cell r="E13">
            <v>179.28</v>
          </cell>
          <cell r="F13">
            <v>197.21</v>
          </cell>
        </row>
        <row r="14">
          <cell r="C14">
            <v>7100059421</v>
          </cell>
          <cell r="D14" t="str">
            <v>425 AL FOIL TAPE US SL 25MMX55M 36 RL/CV</v>
          </cell>
          <cell r="E14">
            <v>29.15</v>
          </cell>
          <cell r="F14">
            <v>32.07</v>
          </cell>
        </row>
        <row r="15">
          <cell r="C15">
            <v>7100053595</v>
          </cell>
          <cell r="D15" t="str">
            <v>425 AL FL TAPE SL 38MMX55M 4.6 MIL 24/CV</v>
          </cell>
          <cell r="E15">
            <v>44.31</v>
          </cell>
          <cell r="F15">
            <v>48.74</v>
          </cell>
        </row>
        <row r="16">
          <cell r="C16">
            <v>7100053813</v>
          </cell>
          <cell r="D16" t="str">
            <v>425 AL FOIL TAPE US SL 50MMX55M 24 RL/CV</v>
          </cell>
          <cell r="E16">
            <v>58.3</v>
          </cell>
          <cell r="F16">
            <v>64.13</v>
          </cell>
        </row>
        <row r="17">
          <cell r="C17">
            <v>7100053597</v>
          </cell>
          <cell r="D17" t="str">
            <v>425 AL FOIL TAPE US SL 75MMX55M 12 RL/CV</v>
          </cell>
          <cell r="E17">
            <v>87.45</v>
          </cell>
          <cell r="F17">
            <v>96.2</v>
          </cell>
        </row>
        <row r="18">
          <cell r="C18">
            <v>7100039678</v>
          </cell>
          <cell r="D18" t="str">
            <v>431 US 12MM X 55M</v>
          </cell>
          <cell r="E18">
            <v>11.56</v>
          </cell>
          <cell r="F18">
            <v>12.72</v>
          </cell>
        </row>
        <row r="19">
          <cell r="C19">
            <v>7100039317</v>
          </cell>
          <cell r="D19" t="str">
            <v>431 ALUM FOIL TP SL 38MMX55M 32/CV</v>
          </cell>
          <cell r="E19">
            <v>36.619999999999997</v>
          </cell>
          <cell r="F19">
            <v>40.28</v>
          </cell>
        </row>
        <row r="20">
          <cell r="C20">
            <v>7100040976</v>
          </cell>
          <cell r="D20" t="str">
            <v>431 US 50MM X 55M 24/CV</v>
          </cell>
          <cell r="E20">
            <v>48.19</v>
          </cell>
          <cell r="F20">
            <v>53.01</v>
          </cell>
        </row>
        <row r="21">
          <cell r="C21">
            <v>7100011625</v>
          </cell>
          <cell r="D21" t="str">
            <v>SW TAPE 610 BLACK 6INX60FT ROLL 1CS</v>
          </cell>
          <cell r="E21">
            <v>228.17</v>
          </cell>
          <cell r="F21">
            <v>239.58</v>
          </cell>
        </row>
        <row r="22">
          <cell r="C22">
            <v>7100032939</v>
          </cell>
          <cell r="D22" t="str">
            <v>610 S/W GENPURP SLIP RESIST BLK 3/4"X60'</v>
          </cell>
          <cell r="E22">
            <v>121.68</v>
          </cell>
          <cell r="F22">
            <v>31.94</v>
          </cell>
        </row>
        <row r="23">
          <cell r="C23">
            <v>7100158876</v>
          </cell>
          <cell r="D23" t="str">
            <v>620 GP Clear 0.75 in x 60 ft, 4 rl/cs</v>
          </cell>
          <cell r="E23">
            <v>130.08000000000001</v>
          </cell>
          <cell r="F23">
            <v>34.15</v>
          </cell>
        </row>
        <row r="24">
          <cell r="C24">
            <v>7000145698</v>
          </cell>
          <cell r="D24" t="str">
            <v>UNIV. ANTI-SLIP TAPE YEL/BLK 50MMx20M</v>
          </cell>
          <cell r="E24">
            <v>525</v>
          </cell>
          <cell r="F24">
            <v>45.94</v>
          </cell>
        </row>
        <row r="25">
          <cell r="C25">
            <v>7100067526</v>
          </cell>
          <cell r="D25" t="str">
            <v>610 S/W GP BLACK 1IN X 60FT 4/CS MED</v>
          </cell>
          <cell r="E25">
            <v>45.63</v>
          </cell>
          <cell r="F25">
            <v>47.92</v>
          </cell>
        </row>
        <row r="26">
          <cell r="C26">
            <v>7100009879</v>
          </cell>
          <cell r="D26" t="str">
            <v>SW TAPE 610 BLACK 24INX60FT ROLL 1/CS</v>
          </cell>
          <cell r="E26">
            <v>927.97</v>
          </cell>
          <cell r="F26">
            <v>974.37</v>
          </cell>
        </row>
        <row r="27">
          <cell r="C27">
            <v>7000042869</v>
          </cell>
          <cell r="D27" t="str">
            <v>620 S/W CLEAR 1"X60' 4/CS</v>
          </cell>
          <cell r="E27">
            <v>194.92</v>
          </cell>
          <cell r="F27">
            <v>51.18</v>
          </cell>
        </row>
        <row r="28">
          <cell r="C28">
            <v>7000002135</v>
          </cell>
          <cell r="D28" t="str">
            <v>SW Tape 620, Clear, 2in x 60ft Roll 2/cs</v>
          </cell>
          <cell r="E28">
            <v>82.53</v>
          </cell>
          <cell r="F28">
            <v>86.65</v>
          </cell>
        </row>
        <row r="29">
          <cell r="C29">
            <v>7100020921</v>
          </cell>
          <cell r="D29" t="str">
            <v>610 SW GP RESISTBLACK 102MM X 18.3M 1/CS</v>
          </cell>
          <cell r="E29">
            <v>155.16</v>
          </cell>
          <cell r="F29">
            <v>162.91999999999999</v>
          </cell>
        </row>
        <row r="30">
          <cell r="C30">
            <v>7100009880</v>
          </cell>
          <cell r="D30" t="str">
            <v>SW TAPE 610 BLACK 2INX60FT EACH, 2EA/CV</v>
          </cell>
          <cell r="E30">
            <v>154.54</v>
          </cell>
          <cell r="F30">
            <v>81.13</v>
          </cell>
        </row>
        <row r="31">
          <cell r="C31">
            <v>7100056206</v>
          </cell>
          <cell r="D31" t="str">
            <v>610 SW GP Black 6in x 24in 50/cs</v>
          </cell>
          <cell r="E31">
            <v>7.61</v>
          </cell>
          <cell r="F31">
            <v>7.99</v>
          </cell>
        </row>
        <row r="32">
          <cell r="C32">
            <v>7100122465</v>
          </cell>
          <cell r="D32" t="str">
            <v>610 SW GP Black 3/4" x 24" 50 each/cs</v>
          </cell>
          <cell r="E32">
            <v>69</v>
          </cell>
          <cell r="F32">
            <v>1.45</v>
          </cell>
        </row>
        <row r="33">
          <cell r="C33">
            <v>7100015263</v>
          </cell>
          <cell r="D33" t="str">
            <v>766l YELLOW/BLACK 2IN X 36 YD BULK</v>
          </cell>
          <cell r="E33">
            <v>8.1300000000000008</v>
          </cell>
          <cell r="F33">
            <v>8.94</v>
          </cell>
        </row>
        <row r="34">
          <cell r="C34">
            <v>7100015266</v>
          </cell>
          <cell r="D34" t="str">
            <v>767I RED-WHITE 2INX36YD 24/CV</v>
          </cell>
          <cell r="E34">
            <v>8.1300000000000008</v>
          </cell>
          <cell r="F34">
            <v>8.94</v>
          </cell>
        </row>
        <row r="35">
          <cell r="C35">
            <v>7000035445</v>
          </cell>
          <cell r="D35" t="str">
            <v>9191 50MM X 25MT</v>
          </cell>
          <cell r="E35">
            <v>12.35</v>
          </cell>
          <cell r="F35">
            <v>13.83</v>
          </cell>
        </row>
        <row r="36">
          <cell r="C36">
            <v>7000096587</v>
          </cell>
          <cell r="D36" t="str">
            <v>9192 BIADESIVO PPL 50MM x 25M</v>
          </cell>
          <cell r="E36">
            <v>8.52</v>
          </cell>
          <cell r="F36">
            <v>9.7100000000000009</v>
          </cell>
        </row>
        <row r="37">
          <cell r="C37">
            <v>7000035377</v>
          </cell>
          <cell r="D37" t="str">
            <v>371 SCOTCH WHITE 50MM X 66M36rls-33ctn</v>
          </cell>
          <cell r="E37">
            <v>2.09</v>
          </cell>
          <cell r="F37">
            <v>2.5</v>
          </cell>
        </row>
        <row r="38">
          <cell r="C38">
            <v>7100137072</v>
          </cell>
          <cell r="D38" t="str">
            <v>369 BST TARTAN TAN 50MM X 66M 36/CV</v>
          </cell>
          <cell r="E38">
            <v>1.83</v>
          </cell>
          <cell r="F38">
            <v>2.19</v>
          </cell>
        </row>
        <row r="39">
          <cell r="C39">
            <v>7100135742</v>
          </cell>
          <cell r="D39" t="str">
            <v>369 BST TP 50MM X 66M 36/CV</v>
          </cell>
          <cell r="E39">
            <v>1.83</v>
          </cell>
          <cell r="F39">
            <v>2.19</v>
          </cell>
        </row>
        <row r="40">
          <cell r="C40">
            <v>7100135515</v>
          </cell>
          <cell r="D40" t="str">
            <v>371 SC BST TP 50MM X 660M 6/CV</v>
          </cell>
          <cell r="E40">
            <v>18.71</v>
          </cell>
          <cell r="F40">
            <v>22.45</v>
          </cell>
        </row>
        <row r="41">
          <cell r="C41">
            <v>7100135318</v>
          </cell>
          <cell r="D41" t="str">
            <v>371 SC BST TRAN 50MM X 66M 36/CV</v>
          </cell>
          <cell r="E41">
            <v>2.0499999999999998</v>
          </cell>
          <cell r="F41">
            <v>2.46</v>
          </cell>
        </row>
        <row r="42">
          <cell r="C42">
            <v>7100135324</v>
          </cell>
          <cell r="D42" t="str">
            <v>371 SC BST BUFF 50MM X 66M 36/CV</v>
          </cell>
          <cell r="E42">
            <v>2.0499999999999998</v>
          </cell>
          <cell r="F42">
            <v>2.46</v>
          </cell>
        </row>
        <row r="43">
          <cell r="C43">
            <v>7000095243</v>
          </cell>
          <cell r="D43" t="str">
            <v>6890 UPVC WHITE 50MM X 66M 36r/33c</v>
          </cell>
          <cell r="E43">
            <v>4.76</v>
          </cell>
          <cell r="F43">
            <v>5.72</v>
          </cell>
        </row>
        <row r="44">
          <cell r="C44">
            <v>7000095238</v>
          </cell>
          <cell r="D44" t="str">
            <v>6890 SCOTCH BUFF 50MM X 66M 36r/33c</v>
          </cell>
          <cell r="E44">
            <v>4.68</v>
          </cell>
          <cell r="F44">
            <v>5.61</v>
          </cell>
        </row>
        <row r="45">
          <cell r="C45">
            <v>7000095237</v>
          </cell>
          <cell r="D45" t="str">
            <v>3707 SCOTCH BUFF 50MM X 66M 36/CV</v>
          </cell>
          <cell r="E45">
            <v>4.0199999999999996</v>
          </cell>
          <cell r="F45">
            <v>4.8099999999999996</v>
          </cell>
        </row>
        <row r="46">
          <cell r="C46">
            <v>7000095240</v>
          </cell>
          <cell r="D46" t="str">
            <v>3707 SCOTCH TRANS 50MM X 66M 36/CV</v>
          </cell>
          <cell r="E46">
            <v>4.0199999999999996</v>
          </cell>
          <cell r="F46">
            <v>4.8099999999999996</v>
          </cell>
        </row>
        <row r="47">
          <cell r="C47">
            <v>7000095631</v>
          </cell>
          <cell r="D47" t="str">
            <v>375E HI PRFMNC BX TAPE 75MMX990M 4/CV</v>
          </cell>
          <cell r="E47">
            <v>93.09</v>
          </cell>
          <cell r="F47">
            <v>111.72</v>
          </cell>
        </row>
        <row r="48">
          <cell r="C48">
            <v>7000095502</v>
          </cell>
          <cell r="D48" t="str">
            <v>309 SCOTCH TAN 50MM X 66M 36r/33c</v>
          </cell>
          <cell r="E48">
            <v>2.3199999999999998</v>
          </cell>
          <cell r="F48">
            <v>2.78</v>
          </cell>
        </row>
        <row r="49">
          <cell r="C49">
            <v>7100146456</v>
          </cell>
          <cell r="D49" t="str">
            <v>309 Packaging Tape White 50MMX66M 36/CV</v>
          </cell>
          <cell r="E49">
            <v>2.36</v>
          </cell>
          <cell r="F49">
            <v>2.84</v>
          </cell>
        </row>
        <row r="50">
          <cell r="C50">
            <v>7000095501</v>
          </cell>
          <cell r="D50" t="str">
            <v>309 SCOTCH CLEAR 50MM X 66M 36r/33c</v>
          </cell>
          <cell r="E50">
            <v>2.3199999999999998</v>
          </cell>
          <cell r="F50">
            <v>2.78</v>
          </cell>
        </row>
        <row r="51">
          <cell r="C51">
            <v>7000095286</v>
          </cell>
          <cell r="D51" t="str">
            <v>6890 UPVC TRANSP 50MM X 66M 36r/33c</v>
          </cell>
          <cell r="E51">
            <v>4.68</v>
          </cell>
          <cell r="F51">
            <v>5.61</v>
          </cell>
        </row>
        <row r="52">
          <cell r="C52">
            <v>7000052348</v>
          </cell>
          <cell r="D52" t="str">
            <v>2128 P2R FILTER - EUROPE 80/CASE</v>
          </cell>
          <cell r="E52">
            <v>564</v>
          </cell>
          <cell r="F52">
            <v>564</v>
          </cell>
        </row>
        <row r="53">
          <cell r="C53">
            <v>7000029735</v>
          </cell>
          <cell r="D53" t="str">
            <v>2138 filter type P3 R, 80/CASE</v>
          </cell>
          <cell r="E53">
            <v>688.8</v>
          </cell>
          <cell r="F53">
            <v>688.8</v>
          </cell>
        </row>
        <row r="54">
          <cell r="C54">
            <v>7100104296</v>
          </cell>
          <cell r="D54" t="str">
            <v>6096 A1E1HgP3 filter</v>
          </cell>
          <cell r="E54">
            <v>1035.8399999999999</v>
          </cell>
          <cell r="F54">
            <v>1035.8399999999999</v>
          </cell>
        </row>
        <row r="55">
          <cell r="C55">
            <v>7100104327</v>
          </cell>
          <cell r="D55" t="str">
            <v>6099 A2B2E2K2HgP3 + formaldehyde filter</v>
          </cell>
          <cell r="E55">
            <v>1070.4000000000001</v>
          </cell>
          <cell r="F55">
            <v>1070.4000000000001</v>
          </cell>
        </row>
        <row r="56">
          <cell r="C56">
            <v>7000034751</v>
          </cell>
          <cell r="D56" t="str">
            <v>6051 FILTER type A1, 64EA/CS,INT'L</v>
          </cell>
          <cell r="E56">
            <v>574.72</v>
          </cell>
          <cell r="F56">
            <v>574.72</v>
          </cell>
        </row>
        <row r="57">
          <cell r="C57">
            <v>7000034746</v>
          </cell>
          <cell r="D57" t="str">
            <v>6075 FILTER TYPE A1, 64EA/CS,INT'L</v>
          </cell>
          <cell r="E57">
            <v>663.68</v>
          </cell>
          <cell r="F57">
            <v>663.68</v>
          </cell>
        </row>
        <row r="58">
          <cell r="C58">
            <v>7100006000</v>
          </cell>
          <cell r="D58" t="str">
            <v>6057 FILTER type ABE1, 64EA/CS, INT'L</v>
          </cell>
          <cell r="E58">
            <v>643.84</v>
          </cell>
          <cell r="F58">
            <v>643.84</v>
          </cell>
        </row>
        <row r="59">
          <cell r="C59">
            <v>7000034747</v>
          </cell>
          <cell r="D59" t="str">
            <v>6059 FILTER type ABEK1, 64EA/CS,INT'L</v>
          </cell>
          <cell r="E59">
            <v>705.28</v>
          </cell>
          <cell r="F59">
            <v>705.28</v>
          </cell>
        </row>
        <row r="60">
          <cell r="C60">
            <v>7100015050</v>
          </cell>
          <cell r="D60" t="str">
            <v>2125 P2R FILTER</v>
          </cell>
          <cell r="E60">
            <v>469.6</v>
          </cell>
          <cell r="F60">
            <v>469.6</v>
          </cell>
        </row>
        <row r="61">
          <cell r="C61">
            <v>7000034749</v>
          </cell>
          <cell r="D61" t="str">
            <v>6055 FILTER type A2, 64 EA/CS, INT'L</v>
          </cell>
          <cell r="E61">
            <v>705.28</v>
          </cell>
          <cell r="F61">
            <v>705.28</v>
          </cell>
        </row>
        <row r="62">
          <cell r="C62">
            <v>7000034750</v>
          </cell>
          <cell r="D62" t="str">
            <v>6054 FILTER type K1, 64EA/CS,INT'L</v>
          </cell>
          <cell r="E62">
            <v>705.28</v>
          </cell>
          <cell r="F62">
            <v>705.28</v>
          </cell>
        </row>
        <row r="63">
          <cell r="C63">
            <v>7100104317</v>
          </cell>
          <cell r="D63" t="str">
            <v>6092 A1B1E1K1 P3 R + formaldehyde filter</v>
          </cell>
          <cell r="E63">
            <v>649.6</v>
          </cell>
          <cell r="F63">
            <v>649.6</v>
          </cell>
        </row>
        <row r="64">
          <cell r="C64">
            <v>7100104310</v>
          </cell>
          <cell r="D64" t="str">
            <v>6091 A1P3 R filter</v>
          </cell>
          <cell r="E64">
            <v>536.32000000000005</v>
          </cell>
          <cell r="F64">
            <v>536.32000000000005</v>
          </cell>
        </row>
        <row r="65">
          <cell r="C65">
            <v>7100104312</v>
          </cell>
          <cell r="D65" t="str">
            <v>6095 A2P3 R filter</v>
          </cell>
          <cell r="E65">
            <v>590.08000000000004</v>
          </cell>
          <cell r="F65">
            <v>590.08000000000004</v>
          </cell>
        </row>
        <row r="66">
          <cell r="C66">
            <v>7000021315</v>
          </cell>
          <cell r="D66" t="str">
            <v>6098 filter type AXP3 NR,32 EA/CS, INT'L</v>
          </cell>
          <cell r="E66">
            <v>1051.52</v>
          </cell>
          <cell r="F66">
            <v>1051.52</v>
          </cell>
        </row>
        <row r="67">
          <cell r="C67">
            <v>7100153224</v>
          </cell>
          <cell r="D67" t="str">
            <v>D8051 A1, SECURE CLICK 64 EA/CV</v>
          </cell>
          <cell r="E67">
            <v>521.91999999999996</v>
          </cell>
          <cell r="F67">
            <v>521.91999999999996</v>
          </cell>
        </row>
        <row r="68">
          <cell r="C68">
            <v>7100153231</v>
          </cell>
          <cell r="D68" t="str">
            <v>D8055 A2, SECURE CLICK 64 EA/CA</v>
          </cell>
          <cell r="E68">
            <v>631.67999999999995</v>
          </cell>
          <cell r="F68">
            <v>631.67999999999995</v>
          </cell>
        </row>
        <row r="69">
          <cell r="C69">
            <v>7100153226</v>
          </cell>
          <cell r="D69" t="str">
            <v>D8059 A1B1E1K1, SECURE CLICK 64 EA/CA</v>
          </cell>
          <cell r="E69">
            <v>644.16</v>
          </cell>
          <cell r="F69">
            <v>644.16</v>
          </cell>
        </row>
        <row r="70">
          <cell r="C70">
            <v>7100153236</v>
          </cell>
          <cell r="D70" t="str">
            <v>D8094 A1B1E1K1P3R, 64EA/C -SECURE CLICK</v>
          </cell>
          <cell r="E70">
            <v>1253.1199999999999</v>
          </cell>
          <cell r="F70">
            <v>1253.1199999999999</v>
          </cell>
        </row>
        <row r="71">
          <cell r="C71">
            <v>7000061558</v>
          </cell>
          <cell r="D71" t="str">
            <v>5535 A2P3R LANG B 4 KITS/CS</v>
          </cell>
          <cell r="E71">
            <v>455.12</v>
          </cell>
          <cell r="F71">
            <v>455.12</v>
          </cell>
        </row>
        <row r="72">
          <cell r="C72">
            <v>7000037673</v>
          </cell>
          <cell r="D72" t="str">
            <v>5911 PARTICUL FILTER type P1 R, 120/CASE</v>
          </cell>
          <cell r="E72">
            <v>265.2</v>
          </cell>
          <cell r="F72">
            <v>265.2</v>
          </cell>
        </row>
        <row r="73">
          <cell r="C73">
            <v>7000037674</v>
          </cell>
          <cell r="D73" t="str">
            <v>5925 PARTICUL FILTER type P2 R, 80/CASE</v>
          </cell>
          <cell r="E73">
            <v>448.8</v>
          </cell>
          <cell r="F73">
            <v>448.8</v>
          </cell>
        </row>
        <row r="74">
          <cell r="C74">
            <v>7000037675</v>
          </cell>
          <cell r="D74" t="str">
            <v>5935 PARTICUL FILTER type P3 R, 80/CASE</v>
          </cell>
          <cell r="E74">
            <v>517.6</v>
          </cell>
          <cell r="F74">
            <v>517.6</v>
          </cell>
        </row>
        <row r="75">
          <cell r="C75">
            <v>7000032083</v>
          </cell>
          <cell r="D75" t="str">
            <v>6035 filter type P3 R, 80 EA/CASE</v>
          </cell>
          <cell r="E75">
            <v>688.8</v>
          </cell>
          <cell r="F75">
            <v>688.8</v>
          </cell>
        </row>
        <row r="76">
          <cell r="C76">
            <v>7100197283</v>
          </cell>
          <cell r="D76" t="str">
            <v>D7915 Replaceable Part Filt P1R, 320/c</v>
          </cell>
          <cell r="E76">
            <v>550.4</v>
          </cell>
          <cell r="F76">
            <v>550.4</v>
          </cell>
        </row>
        <row r="77">
          <cell r="C77">
            <v>7100197481</v>
          </cell>
          <cell r="D77" t="str">
            <v>D3125 Particulate Filter P2R, 80/c</v>
          </cell>
          <cell r="E77">
            <v>439.6</v>
          </cell>
          <cell r="F77">
            <v>439.6</v>
          </cell>
        </row>
        <row r="78">
          <cell r="C78">
            <v>7100197480</v>
          </cell>
          <cell r="D78" t="str">
            <v>D3128 Part Filter P2R Nuis OV/AG, 80/c</v>
          </cell>
          <cell r="E78">
            <v>518.80000000000007</v>
          </cell>
          <cell r="F78">
            <v>518.80000000000007</v>
          </cell>
        </row>
        <row r="79">
          <cell r="C79">
            <v>7100197286</v>
          </cell>
          <cell r="D79" t="str">
            <v>D7925 Replaceable Part Filt P2R,320/c</v>
          </cell>
          <cell r="E79">
            <v>1536</v>
          </cell>
          <cell r="F79">
            <v>1536</v>
          </cell>
        </row>
        <row r="80">
          <cell r="C80">
            <v>7000059883</v>
          </cell>
          <cell r="D80" t="str">
            <v>6038 FILTER 80 EA/CASE</v>
          </cell>
          <cell r="E80">
            <v>915.19999999999993</v>
          </cell>
          <cell r="F80">
            <v>915.19999999999993</v>
          </cell>
        </row>
        <row r="81">
          <cell r="C81">
            <v>7100197284</v>
          </cell>
          <cell r="D81" t="str">
            <v>D3135 Particulate Filter P3R, 80/c</v>
          </cell>
          <cell r="E81">
            <v>544</v>
          </cell>
          <cell r="F81">
            <v>544</v>
          </cell>
        </row>
        <row r="82">
          <cell r="C82">
            <v>7100197270</v>
          </cell>
          <cell r="D82" t="str">
            <v>D3138 Part Filter P3R Nuis OV/AG, 80/c</v>
          </cell>
          <cell r="E82">
            <v>637.20000000000005</v>
          </cell>
          <cell r="F82">
            <v>637.20000000000005</v>
          </cell>
        </row>
        <row r="83">
          <cell r="C83">
            <v>7100197285</v>
          </cell>
          <cell r="D83" t="str">
            <v>D7935 Replaceable Part Filt P3R, 320/c</v>
          </cell>
          <cell r="E83">
            <v>1910.3999999999999</v>
          </cell>
          <cell r="F83">
            <v>1910.3999999999999</v>
          </cell>
        </row>
        <row r="84">
          <cell r="C84">
            <v>7100240628</v>
          </cell>
          <cell r="D84" t="str">
            <v>2135 filter type P3 R 80/CASE</v>
          </cell>
          <cell r="E84">
            <v>7.26</v>
          </cell>
          <cell r="F84">
            <v>7.26</v>
          </cell>
        </row>
        <row r="85">
          <cell r="C85">
            <v>7000089594</v>
          </cell>
          <cell r="D85" t="str">
            <v>4500 CVERALL WHTE CE SMPLE SZE XXL 20/CS</v>
          </cell>
          <cell r="E85">
            <v>105.19999999999999</v>
          </cell>
          <cell r="F85">
            <v>105.19999999999999</v>
          </cell>
        </row>
        <row r="86">
          <cell r="C86">
            <v>7000089595</v>
          </cell>
          <cell r="D86" t="str">
            <v>4500 CVERALL WHTE CE SMPLE SZE 3XL 20/CS</v>
          </cell>
          <cell r="E86">
            <v>113.2</v>
          </cell>
          <cell r="F86">
            <v>113.2</v>
          </cell>
        </row>
        <row r="87">
          <cell r="C87">
            <v>7000089592</v>
          </cell>
          <cell r="D87" t="str">
            <v>4500 CVERALL WHITE CE SIMPLE SZE L 20/CS</v>
          </cell>
          <cell r="E87">
            <v>105.19999999999999</v>
          </cell>
          <cell r="F87">
            <v>105.19999999999999</v>
          </cell>
        </row>
        <row r="88">
          <cell r="C88">
            <v>7000089591</v>
          </cell>
          <cell r="D88" t="str">
            <v>4500 CVERALL WHITE CE SIMPLE SZE M 20/CS</v>
          </cell>
          <cell r="E88">
            <v>105.19999999999999</v>
          </cell>
          <cell r="F88">
            <v>105.19999999999999</v>
          </cell>
        </row>
        <row r="89">
          <cell r="C89">
            <v>7000089590</v>
          </cell>
          <cell r="D89" t="str">
            <v>4500 CVERALL WHITE CE SIMPLE SZE S 20/CS</v>
          </cell>
          <cell r="E89">
            <v>103</v>
          </cell>
          <cell r="F89">
            <v>103</v>
          </cell>
        </row>
        <row r="90">
          <cell r="C90">
            <v>7000089593</v>
          </cell>
          <cell r="D90" t="str">
            <v>4500 CVERALL WHTE CE SIMPLE SZE XL 20/CS</v>
          </cell>
          <cell r="E90">
            <v>105.19999999999999</v>
          </cell>
          <cell r="F90">
            <v>105.19999999999999</v>
          </cell>
        </row>
        <row r="91">
          <cell r="C91">
            <v>7000089636</v>
          </cell>
          <cell r="D91" t="str">
            <v>4515 CVERALL ORANG TYP 5/6 SZE XXL 20/CS</v>
          </cell>
          <cell r="E91">
            <v>158.19999999999999</v>
          </cell>
          <cell r="F91">
            <v>158.19999999999999</v>
          </cell>
        </row>
        <row r="92">
          <cell r="C92">
            <v>7000089634</v>
          </cell>
          <cell r="D92" t="str">
            <v>4515 CVERALL ORANGE TYPE 5/6 SZE L 20/CS</v>
          </cell>
          <cell r="E92">
            <v>158.19999999999999</v>
          </cell>
          <cell r="F92">
            <v>158.19999999999999</v>
          </cell>
        </row>
        <row r="93">
          <cell r="C93">
            <v>7000089633</v>
          </cell>
          <cell r="D93" t="str">
            <v>4515 CVERALL ORANGE TYPE 5/6 SZE M 20/CS</v>
          </cell>
          <cell r="E93">
            <v>158.19999999999999</v>
          </cell>
          <cell r="F93">
            <v>158.19999999999999</v>
          </cell>
        </row>
        <row r="94">
          <cell r="C94">
            <v>7000089632</v>
          </cell>
          <cell r="D94" t="str">
            <v>4515 CVERALL ORANGE TYPE 5/6 SZE S 20/CS</v>
          </cell>
          <cell r="E94">
            <v>158.19999999999999</v>
          </cell>
          <cell r="F94">
            <v>158.19999999999999</v>
          </cell>
        </row>
        <row r="95">
          <cell r="C95">
            <v>7000089635</v>
          </cell>
          <cell r="D95" t="str">
            <v>4515 CVERALL ORANG TYPE 5/6 SZE XL 20/CS</v>
          </cell>
          <cell r="E95">
            <v>158.19999999999999</v>
          </cell>
          <cell r="F95">
            <v>158.19999999999999</v>
          </cell>
        </row>
        <row r="96">
          <cell r="C96">
            <v>7000089637</v>
          </cell>
          <cell r="D96" t="str">
            <v>4515 CVERALL ORANG TYP 5/6 SZE 3XL 20/CS</v>
          </cell>
          <cell r="E96">
            <v>173.6</v>
          </cell>
          <cell r="F96">
            <v>173.6</v>
          </cell>
        </row>
        <row r="97">
          <cell r="C97">
            <v>7000089615</v>
          </cell>
          <cell r="D97" t="str">
            <v>4515 CVERALL WHTE TYPE 5/6 SZE XXL 20/CS</v>
          </cell>
          <cell r="E97">
            <v>158.19999999999999</v>
          </cell>
          <cell r="F97">
            <v>158.19999999999999</v>
          </cell>
        </row>
        <row r="98">
          <cell r="C98">
            <v>7000089613</v>
          </cell>
          <cell r="D98" t="str">
            <v>4515 CVERALL WHITE TYPE 5/6 SIZE L 20/CS</v>
          </cell>
          <cell r="E98">
            <v>158.19999999999999</v>
          </cell>
          <cell r="F98">
            <v>158.19999999999999</v>
          </cell>
        </row>
        <row r="99">
          <cell r="C99">
            <v>7000089612</v>
          </cell>
          <cell r="D99" t="str">
            <v>4515 CVERALL WHITE TYPE 5/6 SIZE M 20/CS</v>
          </cell>
          <cell r="E99">
            <v>158.19999999999999</v>
          </cell>
          <cell r="F99">
            <v>158.19999999999999</v>
          </cell>
        </row>
        <row r="100">
          <cell r="C100">
            <v>7000089611</v>
          </cell>
          <cell r="D100" t="str">
            <v>4515 CVERALL WHITE TYPE 5/6 SIZE S 20/CS</v>
          </cell>
          <cell r="E100">
            <v>158.19999999999999</v>
          </cell>
          <cell r="F100">
            <v>158.19999999999999</v>
          </cell>
        </row>
        <row r="101">
          <cell r="C101">
            <v>7000089614</v>
          </cell>
          <cell r="D101" t="str">
            <v>4515 CVERALL WHITE TYPE 5/6 SZE XL 20/CS</v>
          </cell>
          <cell r="E101">
            <v>158.19999999999999</v>
          </cell>
          <cell r="F101">
            <v>158.19999999999999</v>
          </cell>
        </row>
        <row r="102">
          <cell r="C102">
            <v>7000089622</v>
          </cell>
          <cell r="D102" t="str">
            <v>4515 CVERALL BLUE TYPE 5/6 SZE XXL 20/CS</v>
          </cell>
          <cell r="E102">
            <v>158.19999999999999</v>
          </cell>
          <cell r="F102">
            <v>158.19999999999999</v>
          </cell>
        </row>
        <row r="103">
          <cell r="C103">
            <v>7000089620</v>
          </cell>
          <cell r="D103" t="str">
            <v>4515 COVERALL BLUE TYPE 5/6 SIZE L 20/CS</v>
          </cell>
          <cell r="E103">
            <v>158.19999999999999</v>
          </cell>
          <cell r="F103">
            <v>158.19999999999999</v>
          </cell>
        </row>
        <row r="104">
          <cell r="C104">
            <v>7000089619</v>
          </cell>
          <cell r="D104" t="str">
            <v>4515 COVERALL BLUE TYPE 5/6 SIZE M 20/CS</v>
          </cell>
          <cell r="E104">
            <v>158.19999999999999</v>
          </cell>
          <cell r="F104">
            <v>158.19999999999999</v>
          </cell>
        </row>
        <row r="105">
          <cell r="C105">
            <v>7000089621</v>
          </cell>
          <cell r="D105" t="str">
            <v>4515 CVERALL BLUE TYPE 5/6 SIZE XL 20/CS</v>
          </cell>
          <cell r="E105">
            <v>158.19999999999999</v>
          </cell>
          <cell r="F105">
            <v>158.19999999999999</v>
          </cell>
        </row>
        <row r="106">
          <cell r="C106">
            <v>7000034764</v>
          </cell>
          <cell r="D106" t="str">
            <v>4520 CVRAL WHT+GRN TYP 5/6 SZE XXL 20/CS</v>
          </cell>
          <cell r="E106">
            <v>192</v>
          </cell>
          <cell r="F106">
            <v>192</v>
          </cell>
        </row>
        <row r="107">
          <cell r="C107">
            <v>7000089643</v>
          </cell>
          <cell r="D107" t="str">
            <v>4520 CVRL WHT+GREEN TYP 5/6 SZE 3XL 20/C</v>
          </cell>
          <cell r="E107">
            <v>199.4</v>
          </cell>
          <cell r="F107">
            <v>199.4</v>
          </cell>
        </row>
        <row r="108">
          <cell r="C108">
            <v>7000034762</v>
          </cell>
          <cell r="D108" t="str">
            <v>4520 CVRAL WHT/GRN TYP 5/6 SIZE L 20/CS</v>
          </cell>
          <cell r="E108">
            <v>192</v>
          </cell>
          <cell r="F108">
            <v>192</v>
          </cell>
        </row>
        <row r="109">
          <cell r="C109">
            <v>7000034761</v>
          </cell>
          <cell r="D109" t="str">
            <v>4520 CVRAL WHT+GRN TYPE 5/6 SZE M 20/CS</v>
          </cell>
          <cell r="E109">
            <v>192</v>
          </cell>
          <cell r="F109">
            <v>192</v>
          </cell>
        </row>
        <row r="110">
          <cell r="C110">
            <v>7000034763</v>
          </cell>
          <cell r="D110" t="str">
            <v>4520 CVERAL WHT+GRN TYP 5/6 SZE XL 20/CS</v>
          </cell>
          <cell r="E110">
            <v>192</v>
          </cell>
          <cell r="F110">
            <v>192</v>
          </cell>
        </row>
        <row r="111">
          <cell r="C111">
            <v>7100198132</v>
          </cell>
          <cell r="D111" t="str">
            <v>4545 COVERALL WHITE T5/6 SIZE 2XL 20/CS</v>
          </cell>
          <cell r="E111">
            <v>269.20000000000005</v>
          </cell>
          <cell r="F111">
            <v>269.20000000000005</v>
          </cell>
        </row>
        <row r="112">
          <cell r="C112">
            <v>7100196882</v>
          </cell>
          <cell r="D112" t="str">
            <v>4545 COVERALL WHITE T5/6 SIZE 3XL 20/CS</v>
          </cell>
          <cell r="E112">
            <v>304.40000000000003</v>
          </cell>
          <cell r="F112">
            <v>304.40000000000003</v>
          </cell>
        </row>
        <row r="113">
          <cell r="C113">
            <v>7100198241</v>
          </cell>
          <cell r="D113" t="str">
            <v>4545 COVERALL WHITE T5/6 SIZE L 20/CS</v>
          </cell>
          <cell r="E113">
            <v>269.20000000000005</v>
          </cell>
          <cell r="F113">
            <v>269.20000000000005</v>
          </cell>
        </row>
        <row r="114">
          <cell r="C114">
            <v>7100198129</v>
          </cell>
          <cell r="D114" t="str">
            <v>4545 COVERALL WHITE T5/6 SIZE M 20/CS</v>
          </cell>
          <cell r="E114">
            <v>269.20000000000005</v>
          </cell>
          <cell r="F114">
            <v>269.20000000000005</v>
          </cell>
        </row>
        <row r="115">
          <cell r="C115">
            <v>7100198128</v>
          </cell>
          <cell r="D115" t="str">
            <v>4545 COVERALL WHITE T5/6 SIZE S 20/CS</v>
          </cell>
          <cell r="E115">
            <v>13.46</v>
          </cell>
          <cell r="F115">
            <v>13.46</v>
          </cell>
        </row>
        <row r="116">
          <cell r="C116">
            <v>7100198131</v>
          </cell>
          <cell r="D116" t="str">
            <v>4545 COVERALL WHITE T5/6 SIZE XL 20/CS</v>
          </cell>
          <cell r="E116">
            <v>269.20000000000005</v>
          </cell>
          <cell r="F116">
            <v>269.20000000000005</v>
          </cell>
        </row>
        <row r="117">
          <cell r="C117">
            <v>7100015991</v>
          </cell>
          <cell r="D117" t="str">
            <v>4532+ AR C-ALL WHITE T5/6 SIZE XXL 20/CS</v>
          </cell>
          <cell r="E117">
            <v>271</v>
          </cell>
          <cell r="F117">
            <v>271</v>
          </cell>
        </row>
        <row r="118">
          <cell r="C118">
            <v>7100015923</v>
          </cell>
          <cell r="D118" t="str">
            <v>4532+ AR C-ALL WHITE T5/6 SIZE XL 20/CS</v>
          </cell>
          <cell r="E118">
            <v>271</v>
          </cell>
          <cell r="F118">
            <v>271</v>
          </cell>
        </row>
        <row r="119">
          <cell r="C119">
            <v>7100016012</v>
          </cell>
          <cell r="D119" t="str">
            <v>4532+ AR C-ALL WHITE T5/6 SIZE L 20/CS</v>
          </cell>
          <cell r="E119">
            <v>271</v>
          </cell>
          <cell r="F119">
            <v>271</v>
          </cell>
        </row>
        <row r="120">
          <cell r="C120">
            <v>7100015949</v>
          </cell>
          <cell r="D120" t="str">
            <v>4532+ AR C-ALL WHITE T5/6 SIZE M 20/CS</v>
          </cell>
          <cell r="E120">
            <v>271</v>
          </cell>
          <cell r="F120">
            <v>271</v>
          </cell>
        </row>
        <row r="121">
          <cell r="C121">
            <v>7100016000</v>
          </cell>
          <cell r="D121" t="str">
            <v>4532+ AR C-ALL WHITE T5/6 SIZE S 20/CS</v>
          </cell>
          <cell r="E121">
            <v>271</v>
          </cell>
          <cell r="F121">
            <v>271</v>
          </cell>
        </row>
        <row r="122">
          <cell r="C122">
            <v>7100016008</v>
          </cell>
          <cell r="D122" t="str">
            <v>4532+ AR C-ALL BLUE+WT T5/6 SZ XXL 20/CS</v>
          </cell>
          <cell r="E122">
            <v>271</v>
          </cell>
          <cell r="F122">
            <v>271</v>
          </cell>
        </row>
        <row r="123">
          <cell r="C123">
            <v>7100015994</v>
          </cell>
          <cell r="D123" t="str">
            <v>4532+ AR C-ALL BLUE+WT T5/6 SZ L 20/CS</v>
          </cell>
          <cell r="E123">
            <v>271</v>
          </cell>
          <cell r="F123">
            <v>271</v>
          </cell>
        </row>
        <row r="124">
          <cell r="C124">
            <v>7100015993</v>
          </cell>
          <cell r="D124" t="str">
            <v>4532+ AR C-ALL BLUE+WT T5/6 SZ M 20/CS</v>
          </cell>
          <cell r="E124">
            <v>271</v>
          </cell>
          <cell r="F124">
            <v>271</v>
          </cell>
        </row>
        <row r="125">
          <cell r="C125">
            <v>7100015922</v>
          </cell>
          <cell r="D125" t="str">
            <v>4532+ AR C-ALL BLUE+WT T5/6 SZ XL 20/CS</v>
          </cell>
          <cell r="E125">
            <v>271</v>
          </cell>
          <cell r="F125">
            <v>271</v>
          </cell>
        </row>
        <row r="126">
          <cell r="C126">
            <v>7100015996</v>
          </cell>
          <cell r="D126" t="str">
            <v>4532+ AR C-ALL BLUE+WT T5/6 SZ 3XL 20/CS</v>
          </cell>
          <cell r="E126">
            <v>286.39999999999998</v>
          </cell>
          <cell r="F126">
            <v>286.39999999999998</v>
          </cell>
        </row>
        <row r="127">
          <cell r="C127">
            <v>7000089665</v>
          </cell>
          <cell r="D127" t="str">
            <v>4510 CVERALL WHTE TYPE 5/6 SZE XXL 20/CS</v>
          </cell>
          <cell r="E127">
            <v>216.20000000000002</v>
          </cell>
          <cell r="F127">
            <v>216.20000000000002</v>
          </cell>
        </row>
        <row r="128">
          <cell r="C128">
            <v>7000089666</v>
          </cell>
          <cell r="D128" t="str">
            <v>4510 CVERALL WHTE TYPE 5/6 3XL 20/CS</v>
          </cell>
          <cell r="E128">
            <v>219.20000000000002</v>
          </cell>
          <cell r="F128">
            <v>219.20000000000002</v>
          </cell>
        </row>
        <row r="129">
          <cell r="C129">
            <v>7000089663</v>
          </cell>
          <cell r="D129" t="str">
            <v>4510 CVERALL WHITE TYPE 5/6 SIZE L 20/CS</v>
          </cell>
          <cell r="E129">
            <v>216.20000000000002</v>
          </cell>
          <cell r="F129">
            <v>216.20000000000002</v>
          </cell>
        </row>
        <row r="130">
          <cell r="C130">
            <v>7000089662</v>
          </cell>
          <cell r="D130" t="str">
            <v>4510 CVERALL WHITE TYPE 5/6 SIZE M 20/CS</v>
          </cell>
          <cell r="E130">
            <v>216.20000000000002</v>
          </cell>
          <cell r="F130">
            <v>216.20000000000002</v>
          </cell>
        </row>
        <row r="131">
          <cell r="C131">
            <v>7000089661</v>
          </cell>
          <cell r="D131" t="str">
            <v>4510 CVERALL WHITE TYPE 5/6 SIZE S 20/CS</v>
          </cell>
          <cell r="E131">
            <v>216.20000000000002</v>
          </cell>
          <cell r="F131">
            <v>216.20000000000002</v>
          </cell>
        </row>
        <row r="132">
          <cell r="C132">
            <v>7000089664</v>
          </cell>
          <cell r="D132" t="str">
            <v>4510 CVERALL WHITE TYPE 5/6 SZE XL 20/CS</v>
          </cell>
          <cell r="E132">
            <v>216.20000000000002</v>
          </cell>
          <cell r="F132">
            <v>216.20000000000002</v>
          </cell>
        </row>
        <row r="133">
          <cell r="C133">
            <v>7000109014</v>
          </cell>
          <cell r="D133" t="str">
            <v>4530 FR CVRALL BLU+WHTE TYP5/6 2XL 20/CR</v>
          </cell>
          <cell r="E133">
            <v>268</v>
          </cell>
          <cell r="F133">
            <v>268</v>
          </cell>
        </row>
        <row r="134">
          <cell r="C134">
            <v>7000109015</v>
          </cell>
          <cell r="D134" t="str">
            <v>4530 FR CVRALL BLU+WHTE TY5/6 3XL 20/C R</v>
          </cell>
          <cell r="E134">
            <v>13.86</v>
          </cell>
          <cell r="F134">
            <v>13.86</v>
          </cell>
        </row>
        <row r="135">
          <cell r="C135">
            <v>7000109012</v>
          </cell>
          <cell r="D135" t="str">
            <v>4530 FR CVRALL BLUE+WHTE TYP5/6 L 20/C R</v>
          </cell>
          <cell r="E135">
            <v>268</v>
          </cell>
          <cell r="F135">
            <v>268</v>
          </cell>
        </row>
        <row r="136">
          <cell r="C136">
            <v>7000109011</v>
          </cell>
          <cell r="D136" t="str">
            <v>4530 FR CVRALL BLUE+WHTE TYP5/6 M 20/C R</v>
          </cell>
          <cell r="E136">
            <v>13.38</v>
          </cell>
          <cell r="F136">
            <v>13.38</v>
          </cell>
        </row>
        <row r="137">
          <cell r="C137">
            <v>7000109013</v>
          </cell>
          <cell r="D137" t="str">
            <v>4530 FR CVRALL BLU+WHTE TYP5/6 XL 20/C R</v>
          </cell>
          <cell r="E137">
            <v>267.60000000000002</v>
          </cell>
          <cell r="F137">
            <v>267.60000000000002</v>
          </cell>
        </row>
        <row r="138">
          <cell r="C138">
            <v>7100074406</v>
          </cell>
          <cell r="D138" t="str">
            <v>Cubitron II DCGW 115mmT27 27A36Q 94003-Q</v>
          </cell>
          <cell r="E138">
            <v>8.8699999999999992</v>
          </cell>
          <cell r="F138">
            <v>9.4</v>
          </cell>
        </row>
        <row r="139">
          <cell r="C139">
            <v>7100074405</v>
          </cell>
          <cell r="D139" t="str">
            <v>Cubitron II DCGW 125mmT27 27A36Q 94002-Q</v>
          </cell>
          <cell r="E139">
            <v>9.42</v>
          </cell>
          <cell r="F139">
            <v>9.99</v>
          </cell>
        </row>
        <row r="140">
          <cell r="C140">
            <v>7100074524</v>
          </cell>
          <cell r="D140" t="str">
            <v>Cubitron II DCGW 150mmT27 27A36Q 94001-Q</v>
          </cell>
          <cell r="E140">
            <v>12.06</v>
          </cell>
          <cell r="F140">
            <v>12.78</v>
          </cell>
        </row>
        <row r="141">
          <cell r="C141">
            <v>7100074407</v>
          </cell>
          <cell r="D141" t="str">
            <v>Cubitron II DCGW 180mmT27 27A36Q 94000-Q</v>
          </cell>
          <cell r="E141">
            <v>16.66</v>
          </cell>
          <cell r="F141">
            <v>17.66</v>
          </cell>
        </row>
        <row r="142">
          <cell r="C142">
            <v>7100074408</v>
          </cell>
          <cell r="D142" t="str">
            <v>Cubitron II DCGW 230mmT27 27A36Q 93999-Q</v>
          </cell>
          <cell r="E142">
            <v>22.62</v>
          </cell>
          <cell r="F142">
            <v>23.98</v>
          </cell>
        </row>
        <row r="143">
          <cell r="C143">
            <v>7100228958</v>
          </cell>
          <cell r="D143" t="str">
            <v>3M CUBII COW 42 125x2,5x22,23mm 65477 36</v>
          </cell>
          <cell r="E143">
            <v>5.58</v>
          </cell>
          <cell r="F143">
            <v>6.08</v>
          </cell>
        </row>
        <row r="144">
          <cell r="C144">
            <v>7100231330</v>
          </cell>
          <cell r="D144" t="str">
            <v>65454 CUBII COW 41 36 115x1,6x22,23mm WL</v>
          </cell>
          <cell r="E144">
            <v>3.79</v>
          </cell>
          <cell r="F144">
            <v>4.13</v>
          </cell>
        </row>
        <row r="145">
          <cell r="C145">
            <v>7100094902</v>
          </cell>
          <cell r="D145" t="str">
            <v>CII COW S 41 115x1x22.23mm 65513 A60</v>
          </cell>
          <cell r="E145">
            <v>4.16</v>
          </cell>
          <cell r="F145">
            <v>4.53</v>
          </cell>
        </row>
        <row r="146">
          <cell r="C146">
            <v>7100231356</v>
          </cell>
          <cell r="D146" t="str">
            <v>3M CUBII COW 41 125X1,6X22,23MM PN65455</v>
          </cell>
          <cell r="E146">
            <v>4.22</v>
          </cell>
          <cell r="F146">
            <v>4.5999999999999996</v>
          </cell>
        </row>
        <row r="147">
          <cell r="C147">
            <v>7100094901</v>
          </cell>
          <cell r="D147" t="str">
            <v>65512 CII A60 COW S41 125x1x22.23mm WL</v>
          </cell>
          <cell r="E147">
            <v>4.62</v>
          </cell>
          <cell r="F147">
            <v>5.04</v>
          </cell>
        </row>
        <row r="148">
          <cell r="C148">
            <v>7100136995</v>
          </cell>
          <cell r="D148" t="str">
            <v>CUBII COW 41 180x2x22.23mm PN65462 36 WL</v>
          </cell>
          <cell r="E148">
            <v>11.8</v>
          </cell>
          <cell r="F148">
            <v>12.86</v>
          </cell>
        </row>
        <row r="149">
          <cell r="C149">
            <v>7100136991</v>
          </cell>
          <cell r="D149" t="str">
            <v>CUBII COW 41 230x2.5x22.23mm 65471 36 WL</v>
          </cell>
          <cell r="E149">
            <v>18.79</v>
          </cell>
          <cell r="F149">
            <v>20.48</v>
          </cell>
        </row>
        <row r="150">
          <cell r="C150">
            <v>7100136990</v>
          </cell>
          <cell r="D150" t="str">
            <v>CUBII COW 41 230x2x22.23mm PN65463 36 WL</v>
          </cell>
          <cell r="E150">
            <v>17.170000000000002</v>
          </cell>
          <cell r="F150">
            <v>18.72</v>
          </cell>
        </row>
        <row r="151">
          <cell r="C151">
            <v>7100136992</v>
          </cell>
          <cell r="D151" t="str">
            <v>CUBII COW 41 230x3x22.23mm PN65487 36 WL</v>
          </cell>
          <cell r="E151">
            <v>21.52</v>
          </cell>
          <cell r="F151">
            <v>23.46</v>
          </cell>
        </row>
        <row r="152">
          <cell r="C152">
            <v>7100136994</v>
          </cell>
          <cell r="D152" t="str">
            <v>CUBII COW 42 230x2.5x22.23mm 65481 36 WL</v>
          </cell>
          <cell r="E152">
            <v>17.95</v>
          </cell>
          <cell r="F152">
            <v>19.57</v>
          </cell>
        </row>
        <row r="153">
          <cell r="C153">
            <v>7100017404</v>
          </cell>
          <cell r="D153" t="str">
            <v>81157 CUBITRON II C&amp;G T27-115X4,2X22,23</v>
          </cell>
          <cell r="E153">
            <v>8.23</v>
          </cell>
          <cell r="F153">
            <v>8.9700000000000006</v>
          </cell>
        </row>
        <row r="154">
          <cell r="C154">
            <v>7100017402</v>
          </cell>
          <cell r="D154" t="str">
            <v>81149 CII C&amp;G T27 125x4.2x22.23 MM WL</v>
          </cell>
          <cell r="E154">
            <v>8.81</v>
          </cell>
          <cell r="F154">
            <v>9.6</v>
          </cell>
        </row>
        <row r="155">
          <cell r="C155">
            <v>7100017403</v>
          </cell>
          <cell r="D155" t="str">
            <v>81152 CUBITRON II C&amp;G T27-150X4,2X22,23</v>
          </cell>
          <cell r="E155">
            <v>10.42</v>
          </cell>
          <cell r="F155">
            <v>11.36</v>
          </cell>
        </row>
        <row r="156">
          <cell r="C156">
            <v>7100017411</v>
          </cell>
          <cell r="D156" t="str">
            <v>81148 CUBITRON II C&amp;G T27-180X4,2X22,23</v>
          </cell>
          <cell r="E156">
            <v>14</v>
          </cell>
          <cell r="F156">
            <v>15.26</v>
          </cell>
        </row>
        <row r="157">
          <cell r="C157">
            <v>7100017410</v>
          </cell>
          <cell r="D157" t="str">
            <v>81154 CUBITRON II C&amp;G T27-230X4,2X22,23</v>
          </cell>
          <cell r="E157">
            <v>22.03</v>
          </cell>
          <cell r="F157">
            <v>24.01</v>
          </cell>
        </row>
        <row r="158">
          <cell r="C158">
            <v>7100141083</v>
          </cell>
          <cell r="D158" t="str">
            <v>51747 SILVER DCGW T27 115x7x22.23MM WL</v>
          </cell>
          <cell r="E158">
            <v>3.8</v>
          </cell>
          <cell r="F158">
            <v>4.1399999999999997</v>
          </cell>
        </row>
        <row r="159">
          <cell r="C159">
            <v>7100141086</v>
          </cell>
          <cell r="D159" t="str">
            <v>51748 SILVER DCGW T27 125x7x22.23MM WL</v>
          </cell>
          <cell r="E159">
            <v>3.97</v>
          </cell>
          <cell r="F159">
            <v>4.33</v>
          </cell>
        </row>
        <row r="160">
          <cell r="C160">
            <v>7100141089</v>
          </cell>
          <cell r="D160" t="str">
            <v>51749 SILVER DCGW T27 150x7x22.23MM WL</v>
          </cell>
          <cell r="E160">
            <v>6.51</v>
          </cell>
          <cell r="F160">
            <v>7.1</v>
          </cell>
        </row>
        <row r="161">
          <cell r="C161">
            <v>7100141096</v>
          </cell>
          <cell r="D161" t="str">
            <v>51750 SILVER DCGW T27 180x7x22.23MM WL</v>
          </cell>
          <cell r="E161">
            <v>7.24</v>
          </cell>
          <cell r="F161">
            <v>7.89</v>
          </cell>
        </row>
        <row r="162">
          <cell r="C162">
            <v>7100141099</v>
          </cell>
          <cell r="D162" t="str">
            <v>51751 SILVER DCGW T27 230x7x22.23MM WL</v>
          </cell>
          <cell r="E162">
            <v>10.82</v>
          </cell>
          <cell r="F162">
            <v>11.79</v>
          </cell>
        </row>
        <row r="163">
          <cell r="C163">
            <v>7100139229</v>
          </cell>
          <cell r="D163" t="str">
            <v>51787 Silver COW T41 115x1.6x22.23 MM WL</v>
          </cell>
          <cell r="E163">
            <v>2.21</v>
          </cell>
          <cell r="F163">
            <v>2.41</v>
          </cell>
        </row>
        <row r="164">
          <cell r="C164">
            <v>7100139227</v>
          </cell>
          <cell r="D164" t="str">
            <v>51785 Silver COW T41 115x1x22.23 MM WL</v>
          </cell>
          <cell r="E164">
            <v>2.0099999999999998</v>
          </cell>
          <cell r="F164">
            <v>2.19</v>
          </cell>
        </row>
        <row r="165">
          <cell r="C165">
            <v>7100139234</v>
          </cell>
          <cell r="D165" t="str">
            <v>51792 Silver COW T41 125x1.6x22.23 MM WL</v>
          </cell>
          <cell r="E165">
            <v>2.5299999999999998</v>
          </cell>
          <cell r="F165">
            <v>2.76</v>
          </cell>
        </row>
        <row r="166">
          <cell r="C166">
            <v>7100139232</v>
          </cell>
          <cell r="D166" t="str">
            <v>51790 Silver COW T41 125x1x22.23 MM WL</v>
          </cell>
          <cell r="E166">
            <v>2.42</v>
          </cell>
          <cell r="F166">
            <v>2.64</v>
          </cell>
        </row>
        <row r="167">
          <cell r="C167">
            <v>7100141045</v>
          </cell>
          <cell r="D167" t="str">
            <v>51803 SILVER COW T41 180x3x22.23 MM WL</v>
          </cell>
          <cell r="E167">
            <v>5.31</v>
          </cell>
          <cell r="F167">
            <v>5.79</v>
          </cell>
        </row>
        <row r="168">
          <cell r="C168">
            <v>7100141070</v>
          </cell>
          <cell r="D168" t="str">
            <v>51805 SILVER COW T42 230x2.5x22.23 MM WL</v>
          </cell>
          <cell r="E168">
            <v>6.56</v>
          </cell>
          <cell r="F168">
            <v>7.15</v>
          </cell>
        </row>
        <row r="169">
          <cell r="C169">
            <v>7100141068</v>
          </cell>
          <cell r="D169" t="str">
            <v>51804 SILVER COW T41 230x2x22.23 MM WL</v>
          </cell>
          <cell r="E169">
            <v>6.04</v>
          </cell>
          <cell r="F169">
            <v>6.58</v>
          </cell>
        </row>
        <row r="170">
          <cell r="C170">
            <v>7100141056</v>
          </cell>
          <cell r="D170" t="str">
            <v>51800 SILVER COW T42 115x2.5x22.23 MM WL</v>
          </cell>
          <cell r="E170">
            <v>2.42</v>
          </cell>
          <cell r="F170">
            <v>2.64</v>
          </cell>
        </row>
        <row r="171">
          <cell r="C171">
            <v>7100141069</v>
          </cell>
          <cell r="D171" t="str">
            <v>51801 SILVER COW T42 125x2.5x22.23 MM WL</v>
          </cell>
          <cell r="E171">
            <v>2.93</v>
          </cell>
          <cell r="F171">
            <v>3.19</v>
          </cell>
        </row>
        <row r="172">
          <cell r="C172">
            <v>7100228947</v>
          </cell>
          <cell r="D172" t="str">
            <v>3M CUBII COW 42 115x2,5x22,23mm 65472 36</v>
          </cell>
          <cell r="E172">
            <v>5.66</v>
          </cell>
          <cell r="F172">
            <v>6.17</v>
          </cell>
        </row>
        <row r="173">
          <cell r="C173">
            <v>7100199150</v>
          </cell>
          <cell r="D173" t="str">
            <v>9101E VFlex Resp FFP1 Unvalved</v>
          </cell>
          <cell r="E173">
            <v>920</v>
          </cell>
          <cell r="F173">
            <v>920</v>
          </cell>
        </row>
        <row r="174">
          <cell r="C174">
            <v>7100199505</v>
          </cell>
          <cell r="D174" t="str">
            <v>9161E VFlex Resp. FFP1 Valved</v>
          </cell>
          <cell r="E174">
            <v>498</v>
          </cell>
          <cell r="F174">
            <v>498</v>
          </cell>
        </row>
        <row r="175">
          <cell r="C175">
            <v>7100199506</v>
          </cell>
          <cell r="D175" t="str">
            <v>9162E VFlex Resp FFP2 Valved</v>
          </cell>
          <cell r="E175">
            <v>561</v>
          </cell>
          <cell r="F175">
            <v>561</v>
          </cell>
        </row>
        <row r="176">
          <cell r="C176">
            <v>7100181483</v>
          </cell>
          <cell r="D176" t="str">
            <v>9163E VFlex Resp. FFP3 Valved</v>
          </cell>
          <cell r="E176">
            <v>1155</v>
          </cell>
          <cell r="F176">
            <v>1155</v>
          </cell>
        </row>
        <row r="177">
          <cell r="C177">
            <v>7000088725</v>
          </cell>
          <cell r="D177" t="str">
            <v>9310+ AURA RESP LANG GRP B (240/CASE)</v>
          </cell>
          <cell r="E177">
            <v>429.6</v>
          </cell>
          <cell r="F177">
            <v>429.6</v>
          </cell>
        </row>
        <row r="178">
          <cell r="C178">
            <v>7100258912</v>
          </cell>
          <cell r="D178" t="str">
            <v>9310+ AURA RESP LANG GRP B (240/CASE)</v>
          </cell>
          <cell r="E178"/>
          <cell r="F178"/>
        </row>
        <row r="179">
          <cell r="C179">
            <v>7000088724</v>
          </cell>
          <cell r="D179" t="str">
            <v>9312+ AURA RESP LANG GRP B (120/CASE)</v>
          </cell>
          <cell r="E179">
            <v>385.2</v>
          </cell>
          <cell r="F179">
            <v>385.2</v>
          </cell>
        </row>
        <row r="180">
          <cell r="C180">
            <v>7100258911</v>
          </cell>
          <cell r="D180" t="str">
            <v>9312+ AURA RESP LANG GRP B (120/CASE)</v>
          </cell>
          <cell r="E180"/>
          <cell r="F180"/>
        </row>
        <row r="181">
          <cell r="C181">
            <v>7000088723</v>
          </cell>
          <cell r="D181" t="str">
            <v>9320+ AURA RESP LANG B (240/CASE)</v>
          </cell>
          <cell r="E181">
            <v>760.8</v>
          </cell>
          <cell r="F181">
            <v>760.8</v>
          </cell>
        </row>
        <row r="182">
          <cell r="C182">
            <v>7100258910</v>
          </cell>
          <cell r="D182" t="str">
            <v>9320+ AURA RESP LANG B (240/CASE)</v>
          </cell>
          <cell r="E182"/>
          <cell r="F182"/>
        </row>
        <row r="183">
          <cell r="C183">
            <v>7000088722</v>
          </cell>
          <cell r="D183" t="str">
            <v>9322+ AURA RESP LANG GRP B (120/CASE)</v>
          </cell>
          <cell r="E183">
            <v>540</v>
          </cell>
          <cell r="F183">
            <v>540</v>
          </cell>
        </row>
        <row r="184">
          <cell r="C184">
            <v>7100258909</v>
          </cell>
          <cell r="D184" t="str">
            <v>9322+ AURA RESP LANG GRP B (120/CASE)</v>
          </cell>
          <cell r="E184"/>
          <cell r="F184"/>
        </row>
        <row r="185">
          <cell r="C185">
            <v>7000088812</v>
          </cell>
          <cell r="D185" t="str">
            <v>9330+ AURA RESP LANG GRP B (240/CASE)</v>
          </cell>
          <cell r="E185">
            <v>1238.4000000000001</v>
          </cell>
          <cell r="F185">
            <v>1238.4000000000001</v>
          </cell>
        </row>
        <row r="186">
          <cell r="C186">
            <v>7100258908</v>
          </cell>
          <cell r="D186" t="str">
            <v>9330+ AURA RESP LANG GRP B (240/CASE)</v>
          </cell>
          <cell r="E186"/>
          <cell r="F186"/>
        </row>
        <row r="187">
          <cell r="C187">
            <v>7100101249</v>
          </cell>
          <cell r="D187" t="str">
            <v>9332+ AURA RESP LANG B 120/CASE</v>
          </cell>
          <cell r="E187">
            <v>1168.8</v>
          </cell>
          <cell r="F187">
            <v>1168.8</v>
          </cell>
        </row>
        <row r="188">
          <cell r="C188">
            <v>7100258913</v>
          </cell>
          <cell r="D188" t="str">
            <v>9332+ AURA RESP LANG B 120/CASE</v>
          </cell>
          <cell r="E188"/>
          <cell r="F188"/>
        </row>
        <row r="189">
          <cell r="C189">
            <v>7100127027</v>
          </cell>
          <cell r="D189" t="str">
            <v>8832 type FFP3 NR D EMEA</v>
          </cell>
          <cell r="E189">
            <v>969.6</v>
          </cell>
          <cell r="F189">
            <v>969.6</v>
          </cell>
        </row>
        <row r="190">
          <cell r="C190">
            <v>7000034734</v>
          </cell>
          <cell r="D190" t="str">
            <v>8710E RESP MULTI type FFP1 NR D, 240/CAS</v>
          </cell>
          <cell r="E190">
            <v>288</v>
          </cell>
          <cell r="F190">
            <v>288</v>
          </cell>
        </row>
        <row r="191">
          <cell r="C191">
            <v>7100003010</v>
          </cell>
          <cell r="D191" t="str">
            <v>8810 RESP MULTI 240/CASE</v>
          </cell>
          <cell r="E191">
            <v>578.40000000000009</v>
          </cell>
          <cell r="F191">
            <v>578.40000000000009</v>
          </cell>
        </row>
        <row r="192">
          <cell r="C192">
            <v>7000006980</v>
          </cell>
          <cell r="D192" t="str">
            <v>8812 RESP MULTI 240/CASE</v>
          </cell>
          <cell r="E192">
            <v>549.6</v>
          </cell>
          <cell r="F192">
            <v>549.6</v>
          </cell>
        </row>
        <row r="193">
          <cell r="C193">
            <v>7100101091</v>
          </cell>
          <cell r="D193" t="str">
            <v>8822 RESP MULTI 240/CASE</v>
          </cell>
          <cell r="E193">
            <v>904.8</v>
          </cell>
          <cell r="F193">
            <v>904.8</v>
          </cell>
        </row>
        <row r="194">
          <cell r="C194">
            <v>7100081542</v>
          </cell>
          <cell r="D194" t="str">
            <v>8835+ FFP3 RESP (50/CASE) MULTI-LANG</v>
          </cell>
          <cell r="E194">
            <v>622.5</v>
          </cell>
          <cell r="F194">
            <v>622.5</v>
          </cell>
        </row>
        <row r="195">
          <cell r="C195">
            <v>7000034740</v>
          </cell>
          <cell r="D195" t="str">
            <v>9913 RESP, type FFP1 NR D UNVALVED 100</v>
          </cell>
          <cell r="E195">
            <v>512</v>
          </cell>
          <cell r="F195">
            <v>512</v>
          </cell>
        </row>
        <row r="196">
          <cell r="C196">
            <v>7000034739</v>
          </cell>
          <cell r="D196" t="str">
            <v>9914 RESPIRATOR, type FFP1 NR D VALVED 1</v>
          </cell>
          <cell r="E196">
            <v>583</v>
          </cell>
          <cell r="F196">
            <v>583</v>
          </cell>
        </row>
        <row r="197">
          <cell r="C197">
            <v>7000088787</v>
          </cell>
          <cell r="D197" t="str">
            <v>9922 SPECIALITY RESP VALVED 100/CASE</v>
          </cell>
          <cell r="E197">
            <v>663</v>
          </cell>
          <cell r="F197">
            <v>663</v>
          </cell>
        </row>
        <row r="198">
          <cell r="C198">
            <v>7000034738</v>
          </cell>
          <cell r="D198" t="str">
            <v>9926 RESP type FFP2 NR D VALVED, 100/CAS</v>
          </cell>
          <cell r="E198">
            <v>786</v>
          </cell>
          <cell r="F198">
            <v>786</v>
          </cell>
        </row>
        <row r="199">
          <cell r="C199">
            <v>7100081543</v>
          </cell>
          <cell r="D199" t="str">
            <v>8825+ FFP2 RESP 50/CASE MULTI-LANG</v>
          </cell>
          <cell r="E199">
            <v>543</v>
          </cell>
          <cell r="F199">
            <v>543</v>
          </cell>
        </row>
        <row r="200">
          <cell r="C200">
            <v>7100057145</v>
          </cell>
          <cell r="D200" t="str">
            <v>8833 PRTCLT RESP,FFP3,MULTI LNG 80/CASE</v>
          </cell>
          <cell r="E200">
            <v>509.6</v>
          </cell>
          <cell r="F200">
            <v>509.6</v>
          </cell>
        </row>
        <row r="201">
          <cell r="C201">
            <v>7100098687</v>
          </cell>
          <cell r="D201" t="str">
            <v>2903 DUCTTAPE Silver 48mm X 50m 24rol/cv</v>
          </cell>
          <cell r="E201">
            <v>7.36</v>
          </cell>
          <cell r="F201">
            <v>8.09</v>
          </cell>
        </row>
        <row r="202">
          <cell r="C202">
            <v>7100098695</v>
          </cell>
          <cell r="D202" t="str">
            <v>2903 DUCTTAPE Black 48mm X 50m 24rol/cv</v>
          </cell>
          <cell r="E202">
            <v>7.36</v>
          </cell>
          <cell r="F202">
            <v>8.09</v>
          </cell>
        </row>
        <row r="203">
          <cell r="C203">
            <v>7000071798</v>
          </cell>
          <cell r="D203" t="str">
            <v>1900 DUCT TAPE 50MM x 50m black</v>
          </cell>
          <cell r="E203">
            <v>4.92</v>
          </cell>
          <cell r="F203">
            <v>5.4</v>
          </cell>
        </row>
        <row r="204">
          <cell r="C204">
            <v>7000032383</v>
          </cell>
          <cell r="D204" t="str">
            <v>1900 DUCT TAPE SILVER 50MMX50M 24/CV</v>
          </cell>
          <cell r="E204">
            <v>4.92</v>
          </cell>
          <cell r="F204">
            <v>5.4</v>
          </cell>
        </row>
        <row r="205">
          <cell r="C205">
            <v>7000111470</v>
          </cell>
          <cell r="D205" t="str">
            <v>Y-389 CL.TAPE SILVER 50MMX50M 24/CTN</v>
          </cell>
          <cell r="E205">
            <v>31.83</v>
          </cell>
          <cell r="F205">
            <v>33.42</v>
          </cell>
        </row>
        <row r="206">
          <cell r="C206">
            <v>7000111466</v>
          </cell>
          <cell r="D206" t="str">
            <v>Y-389 CL.TAPE WHITE 50MMX50M 24/CTN</v>
          </cell>
          <cell r="E206">
            <v>31.83</v>
          </cell>
          <cell r="F206">
            <v>33.42</v>
          </cell>
        </row>
        <row r="207">
          <cell r="C207">
            <v>7000111476</v>
          </cell>
          <cell r="D207" t="str">
            <v>Y-389 CL.TAPE YELLOW 50MMX50M 24/CTN</v>
          </cell>
          <cell r="E207">
            <v>31.83</v>
          </cell>
          <cell r="F207">
            <v>33.42</v>
          </cell>
        </row>
        <row r="208">
          <cell r="C208">
            <v>7000111461</v>
          </cell>
          <cell r="D208" t="str">
            <v>Y-389 CL.TAPE BLACK 50MMX50M 24/CTN</v>
          </cell>
          <cell r="E208">
            <v>31.83</v>
          </cell>
          <cell r="F208">
            <v>33.42</v>
          </cell>
        </row>
        <row r="209">
          <cell r="C209">
            <v>7000111486</v>
          </cell>
          <cell r="D209" t="str">
            <v>Y-389 CL.TAPE RED 50MMX50M 24/CTN</v>
          </cell>
          <cell r="E209">
            <v>31.83</v>
          </cell>
          <cell r="F209">
            <v>33.4</v>
          </cell>
        </row>
        <row r="210">
          <cell r="C210">
            <v>7000111474</v>
          </cell>
          <cell r="D210" t="str">
            <v>Y-389 CL.TAPE OLIVE 50MMX50M 24/CTN</v>
          </cell>
          <cell r="E210">
            <v>31.83</v>
          </cell>
          <cell r="F210">
            <v>33.42</v>
          </cell>
        </row>
        <row r="211">
          <cell r="C211">
            <v>7000107754</v>
          </cell>
          <cell r="D211" t="str">
            <v>H31P3E 300 H31 Helmet mounted v5 20/C</v>
          </cell>
          <cell r="E211">
            <v>622</v>
          </cell>
          <cell r="F211">
            <v>622</v>
          </cell>
        </row>
        <row r="212">
          <cell r="C212">
            <v>7000103987</v>
          </cell>
          <cell r="D212" t="str">
            <v>X1A EU EARMUFF HEADBAND 3M PELTOR</v>
          </cell>
          <cell r="E212">
            <v>252.7</v>
          </cell>
          <cell r="F212">
            <v>252.7</v>
          </cell>
        </row>
        <row r="213">
          <cell r="C213">
            <v>7100095526</v>
          </cell>
          <cell r="D213" t="str">
            <v>3M PELTOR X1P5E EU 10/CS</v>
          </cell>
          <cell r="E213">
            <v>277.89999999999998</v>
          </cell>
          <cell r="F213">
            <v>277.89999999999998</v>
          </cell>
        </row>
        <row r="214">
          <cell r="C214">
            <v>7000103989</v>
          </cell>
          <cell r="D214" t="str">
            <v>X2A EU EARMUFF HEADBAND 3M PELTOR</v>
          </cell>
          <cell r="E214">
            <v>352.40000000000003</v>
          </cell>
          <cell r="F214">
            <v>352.40000000000003</v>
          </cell>
        </row>
        <row r="215">
          <cell r="C215">
            <v>7100095525</v>
          </cell>
          <cell r="D215" t="str">
            <v>3M PELTOR X2P5E EU 10/CS</v>
          </cell>
          <cell r="E215">
            <v>362.70000000000005</v>
          </cell>
          <cell r="F215">
            <v>362.70000000000005</v>
          </cell>
        </row>
        <row r="216">
          <cell r="C216">
            <v>7000103991</v>
          </cell>
          <cell r="D216" t="str">
            <v>X3A EU EARMUFF HEADBAND 3M PELTOR</v>
          </cell>
          <cell r="E216">
            <v>399.79999999999995</v>
          </cell>
          <cell r="F216">
            <v>399.79999999999995</v>
          </cell>
        </row>
        <row r="217">
          <cell r="C217">
            <v>7000103993</v>
          </cell>
          <cell r="D217" t="str">
            <v>X4A EU EARMUFF HEADBAND 3M PELTOR</v>
          </cell>
          <cell r="E217">
            <v>445.79999999999995</v>
          </cell>
          <cell r="F217">
            <v>445.79999999999995</v>
          </cell>
        </row>
        <row r="218">
          <cell r="C218">
            <v>7100095551</v>
          </cell>
          <cell r="D218" t="str">
            <v>3M PELTOR X4P5E EU 10/CS</v>
          </cell>
          <cell r="E218">
            <v>463</v>
          </cell>
          <cell r="F218">
            <v>463</v>
          </cell>
        </row>
        <row r="219">
          <cell r="C219">
            <v>7000103995</v>
          </cell>
          <cell r="D219" t="str">
            <v>X5A EU EARMUFF HEADBAND 3M PELTOR</v>
          </cell>
          <cell r="E219">
            <v>495.6</v>
          </cell>
          <cell r="F219">
            <v>495.6</v>
          </cell>
        </row>
        <row r="220">
          <cell r="C220">
            <v>7000039617</v>
          </cell>
          <cell r="D220" t="str">
            <v>H510P3E-405-GU Optime 1 HLMT MNTD 20/CS</v>
          </cell>
          <cell r="E220">
            <v>563.20000000000005</v>
          </cell>
          <cell r="F220">
            <v>563.20000000000005</v>
          </cell>
        </row>
        <row r="221">
          <cell r="C221">
            <v>7000039618</v>
          </cell>
          <cell r="D221" t="str">
            <v>H510B-403-GU NECKBAND OPTIME 1 10/CASE</v>
          </cell>
          <cell r="E221">
            <v>251.5</v>
          </cell>
          <cell r="F221">
            <v>251.5</v>
          </cell>
        </row>
        <row r="222">
          <cell r="C222">
            <v>7000038206</v>
          </cell>
          <cell r="D222" t="str">
            <v>H510P3E-469-GB OTIME 1 HLMT MNTD 10/CS</v>
          </cell>
          <cell r="E222">
            <v>293.7</v>
          </cell>
          <cell r="F222">
            <v>293.7</v>
          </cell>
        </row>
        <row r="223">
          <cell r="C223">
            <v>7000039616</v>
          </cell>
          <cell r="D223" t="str">
            <v>H510A-401-GU H PROT OTME I HDBD CE 20/CS</v>
          </cell>
          <cell r="E223">
            <v>477.8</v>
          </cell>
          <cell r="F223">
            <v>477.8</v>
          </cell>
        </row>
        <row r="224">
          <cell r="C224">
            <v>7000038205</v>
          </cell>
          <cell r="D224" t="str">
            <v>H510F-404-GU HRG PROT OTIME I FOLDING CE</v>
          </cell>
          <cell r="E224">
            <v>314.10000000000002</v>
          </cell>
          <cell r="F224">
            <v>314.10000000000002</v>
          </cell>
        </row>
        <row r="225">
          <cell r="C225">
            <v>7000039621</v>
          </cell>
          <cell r="D225" t="str">
            <v>H520P3E-410-GQ OPT 2 HLT MNT 20/CS</v>
          </cell>
          <cell r="E225">
            <v>697.4</v>
          </cell>
          <cell r="F225">
            <v>697.4</v>
          </cell>
        </row>
        <row r="226">
          <cell r="C226">
            <v>7000107763</v>
          </cell>
          <cell r="D226" t="str">
            <v>H520P3E-410GQ01 Optim 2 Hlmt mnt v5 20/c</v>
          </cell>
          <cell r="E226">
            <v>927.2</v>
          </cell>
          <cell r="F226">
            <v>927.2</v>
          </cell>
        </row>
        <row r="227">
          <cell r="C227">
            <v>7000038207</v>
          </cell>
          <cell r="D227" t="str">
            <v>H520A-472-GB HEADBAND OPTIME 2 10/CS</v>
          </cell>
          <cell r="E227">
            <v>269.20000000000005</v>
          </cell>
          <cell r="F227">
            <v>269.20000000000005</v>
          </cell>
        </row>
        <row r="228">
          <cell r="C228">
            <v>7000039620</v>
          </cell>
          <cell r="D228" t="str">
            <v>H520B-408-GQ NECKBAND OPTIME 2 10/CS</v>
          </cell>
          <cell r="E228">
            <v>332</v>
          </cell>
          <cell r="F228">
            <v>332</v>
          </cell>
        </row>
        <row r="229">
          <cell r="C229">
            <v>7000039619</v>
          </cell>
          <cell r="D229" t="str">
            <v>H520A-407-GQ Headband Optime 2 20/case</v>
          </cell>
          <cell r="E229">
            <v>625.79999999999995</v>
          </cell>
          <cell r="F229">
            <v>625.79999999999995</v>
          </cell>
        </row>
        <row r="230">
          <cell r="C230">
            <v>7000039622</v>
          </cell>
          <cell r="D230" t="str">
            <v>H540A-411-SV Headbbnd Optime 3 20/case</v>
          </cell>
          <cell r="E230">
            <v>720.40000000000009</v>
          </cell>
          <cell r="F230">
            <v>720.40000000000009</v>
          </cell>
        </row>
        <row r="231">
          <cell r="C231">
            <v>7000039624</v>
          </cell>
          <cell r="D231" t="str">
            <v>H540P3E-413-SV Optime 3 Helmet MNT 20/CS</v>
          </cell>
          <cell r="E231">
            <v>798.19999999999993</v>
          </cell>
          <cell r="F231">
            <v>798.19999999999993</v>
          </cell>
        </row>
        <row r="232">
          <cell r="C232">
            <v>7000038212</v>
          </cell>
          <cell r="D232" t="str">
            <v>H540P3E-475-GB HR PR HELMT ATT OTIME3</v>
          </cell>
          <cell r="E232">
            <v>402.40000000000003</v>
          </cell>
          <cell r="F232">
            <v>402.40000000000003</v>
          </cell>
        </row>
        <row r="233">
          <cell r="C233">
            <v>7100064963</v>
          </cell>
          <cell r="D233" t="str">
            <v>391-0000 One Touch Pro Earplug Disp 1/CS</v>
          </cell>
          <cell r="E233">
            <v>109.42</v>
          </cell>
          <cell r="F233">
            <v>109.42</v>
          </cell>
        </row>
        <row r="234">
          <cell r="C234">
            <v>7000103729</v>
          </cell>
          <cell r="D234" t="str">
            <v>EC-01-000 EARCAP CEN 50 EA/CS</v>
          </cell>
          <cell r="E234">
            <v>267</v>
          </cell>
          <cell r="F234">
            <v>267</v>
          </cell>
        </row>
        <row r="235">
          <cell r="C235">
            <v>7000089404</v>
          </cell>
          <cell r="D235" t="str">
            <v>ES-01-301 BULK SPARE PODS (FIGHTER PACK)</v>
          </cell>
          <cell r="E235">
            <v>930</v>
          </cell>
          <cell r="F235">
            <v>930</v>
          </cell>
        </row>
        <row r="236">
          <cell r="C236">
            <v>7000052715</v>
          </cell>
          <cell r="D236" t="str">
            <v>ES01011A BLUE METAL DETECT CORD 2000pr/c</v>
          </cell>
          <cell r="E236">
            <v>1900</v>
          </cell>
          <cell r="F236">
            <v>1900</v>
          </cell>
        </row>
        <row r="237">
          <cell r="C237">
            <v>7000052845</v>
          </cell>
          <cell r="D237" t="str">
            <v>311-4266 YELLOW NEON 2000 PR/CS</v>
          </cell>
          <cell r="E237">
            <v>860</v>
          </cell>
          <cell r="F237">
            <v>860</v>
          </cell>
        </row>
        <row r="238">
          <cell r="C238">
            <v>7100100262</v>
          </cell>
          <cell r="D238" t="str">
            <v>1311 REPLACEMENT SACHET EARPLUG, 100PR</v>
          </cell>
          <cell r="E238">
            <v>241</v>
          </cell>
          <cell r="F238">
            <v>241</v>
          </cell>
        </row>
        <row r="239">
          <cell r="C239">
            <v>7000038198</v>
          </cell>
          <cell r="D239" t="str">
            <v>PP-01-002 CLASSIC 1000 PR/CS PLWPACK CEN</v>
          </cell>
          <cell r="E239">
            <v>260</v>
          </cell>
          <cell r="F239">
            <v>260</v>
          </cell>
        </row>
        <row r="240">
          <cell r="C240">
            <v>7000052844</v>
          </cell>
          <cell r="D240" t="str">
            <v>311-1102-CC01000 CC01000 CBRD P 2000PR/C</v>
          </cell>
          <cell r="E240">
            <v>1160</v>
          </cell>
          <cell r="F240">
            <v>1160</v>
          </cell>
        </row>
        <row r="241">
          <cell r="C241">
            <v>7000089405</v>
          </cell>
          <cell r="D241" t="str">
            <v>EC-01-000 EARCAP CEN 400 EA/CS</v>
          </cell>
          <cell r="E241">
            <v>5.1100000000000003</v>
          </cell>
          <cell r="F241">
            <v>5.1100000000000003</v>
          </cell>
        </row>
        <row r="242">
          <cell r="C242">
            <v>7000052710</v>
          </cell>
          <cell r="D242" t="str">
            <v>ES-01-020 EARSOFT FX UNCRDD CE 2000 PR/C</v>
          </cell>
          <cell r="E242">
            <v>480</v>
          </cell>
          <cell r="F242">
            <v>480</v>
          </cell>
        </row>
        <row r="243">
          <cell r="C243">
            <v>7000052712</v>
          </cell>
          <cell r="D243" t="str">
            <v>ES-01-009 DISPOSABLE PU 21SNR 1000PR/C</v>
          </cell>
          <cell r="E243">
            <v>1210</v>
          </cell>
          <cell r="F243">
            <v>1210</v>
          </cell>
        </row>
        <row r="244">
          <cell r="C244">
            <v>7100111802</v>
          </cell>
          <cell r="D244" t="str">
            <v>ES-01-001 EARsoft Yellow Neon 1000 pr/cs</v>
          </cell>
          <cell r="E244">
            <v>170</v>
          </cell>
          <cell r="F244">
            <v>170</v>
          </cell>
        </row>
        <row r="245">
          <cell r="C245">
            <v>7100089592</v>
          </cell>
          <cell r="D245" t="str">
            <v>1310 BANDED EAR PLUGS 50/CASE</v>
          </cell>
          <cell r="E245">
            <v>377</v>
          </cell>
          <cell r="F245">
            <v>377</v>
          </cell>
        </row>
        <row r="246">
          <cell r="C246">
            <v>7000052713</v>
          </cell>
          <cell r="D246" t="str">
            <v>EX-01-020 PUSH-IN CORDED CE 400 PR/CASE</v>
          </cell>
          <cell r="E246">
            <v>352</v>
          </cell>
          <cell r="F246">
            <v>352</v>
          </cell>
        </row>
        <row r="247">
          <cell r="C247">
            <v>7000103730</v>
          </cell>
          <cell r="D247" t="str">
            <v>ES-01-300 EARCAP SPRE PODS CEN2000 PR/CS</v>
          </cell>
          <cell r="E247">
            <v>2.6</v>
          </cell>
          <cell r="F247">
            <v>2.6</v>
          </cell>
        </row>
        <row r="248">
          <cell r="C248">
            <v>7000038200</v>
          </cell>
          <cell r="D248" t="str">
            <v>TR-01-000 TRACERS CEN 200 PR/CS</v>
          </cell>
          <cell r="E248">
            <v>480</v>
          </cell>
          <cell r="F248">
            <v>480</v>
          </cell>
        </row>
        <row r="249">
          <cell r="C249">
            <v>7000038199</v>
          </cell>
          <cell r="D249" t="str">
            <v>UF-01-000 ULTRAFIT CEN 500PR/CS</v>
          </cell>
          <cell r="E249">
            <v>1200</v>
          </cell>
          <cell r="F249">
            <v>1200</v>
          </cell>
        </row>
        <row r="250">
          <cell r="C250">
            <v>7100109118</v>
          </cell>
          <cell r="D250" t="str">
            <v>1271 CORDED REUSABLE EARPLUG</v>
          </cell>
          <cell r="E250">
            <v>607.5</v>
          </cell>
          <cell r="F250">
            <v>607.5</v>
          </cell>
        </row>
        <row r="251">
          <cell r="C251">
            <v>7100100638</v>
          </cell>
          <cell r="D251" t="str">
            <v>1110 FOAM CORDED EARPLUG-EURO, 500PR</v>
          </cell>
          <cell r="E251">
            <v>230</v>
          </cell>
          <cell r="F251">
            <v>230</v>
          </cell>
        </row>
        <row r="252">
          <cell r="C252">
            <v>7100100637</v>
          </cell>
          <cell r="D252" t="str">
            <v>1100 FOAM UNCORD EARPLUG-EURO, 200PR/CAR</v>
          </cell>
          <cell r="E252">
            <v>200</v>
          </cell>
          <cell r="F252">
            <v>200</v>
          </cell>
        </row>
        <row r="253">
          <cell r="C253">
            <v>7000103721</v>
          </cell>
          <cell r="D253" t="str">
            <v>1100 REFILL BOTTLES 500 PR/CASE</v>
          </cell>
          <cell r="E253">
            <v>90</v>
          </cell>
          <cell r="F253">
            <v>90</v>
          </cell>
        </row>
        <row r="254">
          <cell r="C254">
            <v>7000038202</v>
          </cell>
          <cell r="D254" t="str">
            <v>PD-01-002 ES YLW NEON REFILL 500PR/C</v>
          </cell>
          <cell r="E254">
            <v>90</v>
          </cell>
          <cell r="F254">
            <v>90</v>
          </cell>
        </row>
        <row r="255">
          <cell r="C255">
            <v>7000038203</v>
          </cell>
          <cell r="D255" t="str">
            <v>PD-01-001 EAR CLASSIC REFILL 500 PR/CASE</v>
          </cell>
          <cell r="E255">
            <v>120</v>
          </cell>
          <cell r="F255">
            <v>120</v>
          </cell>
        </row>
        <row r="256">
          <cell r="C256">
            <v>7000103747</v>
          </cell>
          <cell r="D256" t="str">
            <v>PD-01-010 ESOFT NEON RFILL BAGS 2000PR/C</v>
          </cell>
          <cell r="E256">
            <v>340</v>
          </cell>
          <cell r="F256">
            <v>340</v>
          </cell>
        </row>
        <row r="257">
          <cell r="C257">
            <v>7000104116</v>
          </cell>
          <cell r="D257" t="str">
            <v>PB-01-000 E-A-R CLASSIC</v>
          </cell>
          <cell r="E257">
            <v>230</v>
          </cell>
          <cell r="F257">
            <v>230</v>
          </cell>
        </row>
        <row r="258">
          <cell r="C258">
            <v>7000103736</v>
          </cell>
          <cell r="D258" t="str">
            <v>FP-01-000 FIVE PAIR CLSSIC CEN1000 PR/CS</v>
          </cell>
          <cell r="E258">
            <v>270</v>
          </cell>
          <cell r="F258">
            <v>270</v>
          </cell>
        </row>
        <row r="259">
          <cell r="C259">
            <v>7000103732</v>
          </cell>
          <cell r="D259" t="str">
            <v>EX-01-001 EXPRESS CORDED CEN 400 PR/CASE</v>
          </cell>
          <cell r="E259">
            <v>528</v>
          </cell>
          <cell r="F259">
            <v>528</v>
          </cell>
        </row>
        <row r="260">
          <cell r="C260">
            <v>7000103733</v>
          </cell>
          <cell r="D260" t="str">
            <v>EX-01-002 EXPRESS - UNCRDD CEN 400 PR/CS</v>
          </cell>
          <cell r="E260">
            <v>344</v>
          </cell>
          <cell r="F260">
            <v>344</v>
          </cell>
        </row>
        <row r="261">
          <cell r="C261">
            <v>7000103726</v>
          </cell>
          <cell r="D261" t="str">
            <v>PP-01-002 CLSSIC 4000 PR/CS PILLWPAK CEN</v>
          </cell>
          <cell r="E261">
            <v>960</v>
          </cell>
          <cell r="F261">
            <v>960</v>
          </cell>
        </row>
        <row r="262">
          <cell r="C262">
            <v>7000103727</v>
          </cell>
          <cell r="D262" t="str">
            <v>UF-01-000 ULTRAFIT CEN 200PR/CS</v>
          </cell>
          <cell r="E262">
            <v>514</v>
          </cell>
          <cell r="F262">
            <v>514</v>
          </cell>
        </row>
        <row r="263">
          <cell r="C263">
            <v>7000103862</v>
          </cell>
          <cell r="D263" t="str">
            <v>UF-01-015 LOW ATTN ULTRAFT SNR14 200PR/C</v>
          </cell>
          <cell r="E263">
            <v>0</v>
          </cell>
        </row>
        <row r="264">
          <cell r="C264">
            <v>7000103863</v>
          </cell>
          <cell r="D264" t="str">
            <v>UF-01-012 LOW ATTN ULTRAFT SNR20 200PR/C</v>
          </cell>
          <cell r="E264">
            <v>574</v>
          </cell>
          <cell r="F264">
            <v>574</v>
          </cell>
        </row>
        <row r="265">
          <cell r="C265">
            <v>7000103748</v>
          </cell>
          <cell r="D265" t="str">
            <v>PD-01-009 EAR CLASS REFILL BAGS 2000PR/C</v>
          </cell>
          <cell r="E265">
            <v>480</v>
          </cell>
          <cell r="F265">
            <v>480</v>
          </cell>
        </row>
        <row r="266">
          <cell r="C266">
            <v>7100099791</v>
          </cell>
          <cell r="D266" t="str">
            <v>787C 120+ SLOT 453EQ 115 x 22 MM DC</v>
          </cell>
          <cell r="E266">
            <v>1.85</v>
          </cell>
          <cell r="F266">
            <v>1.96</v>
          </cell>
        </row>
        <row r="267">
          <cell r="C267">
            <v>7100099546</v>
          </cell>
          <cell r="D267" t="str">
            <v>787C 120+ SLOT 492EQ 125 x 22 MM DC</v>
          </cell>
          <cell r="E267">
            <v>2.0299999999999998</v>
          </cell>
          <cell r="F267">
            <v>2.29</v>
          </cell>
        </row>
        <row r="268">
          <cell r="C268">
            <v>7100099243</v>
          </cell>
          <cell r="D268" t="str">
            <v>787C 120+ SLOT 709EQ 180 x 22 MM DC</v>
          </cell>
          <cell r="E268">
            <v>3.55</v>
          </cell>
          <cell r="F268">
            <v>3.76</v>
          </cell>
        </row>
        <row r="269">
          <cell r="C269">
            <v>7000028192</v>
          </cell>
          <cell r="D269" t="str">
            <v>982C 36+ SLOT 453EQ 115x22 MM DC</v>
          </cell>
          <cell r="E269">
            <v>2.66</v>
          </cell>
          <cell r="F269">
            <v>3.01</v>
          </cell>
        </row>
        <row r="270">
          <cell r="C270">
            <v>7000028194</v>
          </cell>
          <cell r="D270" t="str">
            <v>982C 60+ SLOT 453EQ 115 x 22 MM DC</v>
          </cell>
          <cell r="E270">
            <v>2.38</v>
          </cell>
          <cell r="F270">
            <v>2.69</v>
          </cell>
        </row>
        <row r="271">
          <cell r="C271">
            <v>7000028196</v>
          </cell>
          <cell r="D271" t="str">
            <v>982C 80+ SLOT 453EQ 115 x 22 MM DC</v>
          </cell>
          <cell r="E271">
            <v>2.2799999999999998</v>
          </cell>
          <cell r="F271">
            <v>2.58</v>
          </cell>
        </row>
        <row r="272">
          <cell r="C272">
            <v>7000028195</v>
          </cell>
          <cell r="D272" t="str">
            <v>982C 60+ SLTD 492EQ 125 x 22MM DC</v>
          </cell>
          <cell r="E272">
            <v>2.58</v>
          </cell>
          <cell r="F272">
            <v>2.92</v>
          </cell>
        </row>
        <row r="273">
          <cell r="C273">
            <v>7000028197</v>
          </cell>
          <cell r="D273" t="str">
            <v>982C 80+ SLOT 493EQ 125 x 22 MM DC</v>
          </cell>
          <cell r="E273">
            <v>2.44</v>
          </cell>
          <cell r="F273">
            <v>2.76</v>
          </cell>
        </row>
        <row r="274">
          <cell r="C274">
            <v>7000028191</v>
          </cell>
          <cell r="D274" t="str">
            <v>982C 36+ SLTD 492EQ 125x22 MM DC</v>
          </cell>
          <cell r="E274">
            <v>2.78</v>
          </cell>
          <cell r="F274">
            <v>3.14</v>
          </cell>
        </row>
        <row r="275">
          <cell r="C275">
            <v>7000028201</v>
          </cell>
          <cell r="D275" t="str">
            <v>982C 36+ SLTD FRMD 709EQ 180 x 22 MM DC</v>
          </cell>
          <cell r="E275">
            <v>5.39</v>
          </cell>
          <cell r="F275">
            <v>6.09</v>
          </cell>
        </row>
        <row r="276">
          <cell r="C276">
            <v>7000028203</v>
          </cell>
          <cell r="D276" t="str">
            <v>982C 60+ SLTD FRMD 709EQ 180 x 22MM DC</v>
          </cell>
          <cell r="E276">
            <v>4.87</v>
          </cell>
          <cell r="F276">
            <v>5.5</v>
          </cell>
        </row>
        <row r="277">
          <cell r="C277">
            <v>7000028204</v>
          </cell>
          <cell r="D277" t="str">
            <v>982C 80+ SLTD FRMD 709EQ 180 x 22MM DC</v>
          </cell>
          <cell r="E277">
            <v>4.7</v>
          </cell>
          <cell r="F277">
            <v>5.31</v>
          </cell>
        </row>
        <row r="278">
          <cell r="C278">
            <v>7000045159</v>
          </cell>
          <cell r="D278" t="str">
            <v>987C 36+ SLTD 453EQ 115x22 MM DC</v>
          </cell>
          <cell r="E278">
            <v>2.83</v>
          </cell>
          <cell r="F278">
            <v>3.2</v>
          </cell>
        </row>
        <row r="279">
          <cell r="C279">
            <v>7000045160</v>
          </cell>
          <cell r="D279" t="str">
            <v>987C 60+ SLOT 453EQ 115 x 22 MM DC</v>
          </cell>
          <cell r="E279">
            <v>2.5299999999999998</v>
          </cell>
          <cell r="F279">
            <v>2.86</v>
          </cell>
        </row>
        <row r="280">
          <cell r="C280">
            <v>7000045161</v>
          </cell>
          <cell r="D280" t="str">
            <v>987C 80+ SLOT 453EQ 115 x 22 MM DC</v>
          </cell>
          <cell r="E280">
            <v>2.39</v>
          </cell>
          <cell r="F280">
            <v>2.7</v>
          </cell>
        </row>
        <row r="281">
          <cell r="C281">
            <v>7000028193</v>
          </cell>
          <cell r="D281" t="str">
            <v>987C 36+ SLTD 492EQ 125x22 MM DC</v>
          </cell>
          <cell r="E281">
            <v>2.97</v>
          </cell>
          <cell r="F281">
            <v>3.36</v>
          </cell>
        </row>
        <row r="282">
          <cell r="C282">
            <v>7000028199</v>
          </cell>
          <cell r="D282" t="str">
            <v>987C 60+ SLOT 492EQ 125 x 22 MM DC</v>
          </cell>
          <cell r="E282">
            <v>2.71</v>
          </cell>
          <cell r="F282">
            <v>3.06</v>
          </cell>
        </row>
        <row r="283">
          <cell r="C283">
            <v>7000028200</v>
          </cell>
          <cell r="D283" t="str">
            <v>987C 80+ SLOT 492EQ 125 x 22 MM DC</v>
          </cell>
          <cell r="E283">
            <v>2.52</v>
          </cell>
          <cell r="F283">
            <v>2.85</v>
          </cell>
        </row>
        <row r="284">
          <cell r="C284">
            <v>7000045188</v>
          </cell>
          <cell r="D284" t="str">
            <v>987C 36+ SLTD FRMD 709EQ 180 x 22 MM DC</v>
          </cell>
          <cell r="E284">
            <v>5.73</v>
          </cell>
          <cell r="F284">
            <v>6.47</v>
          </cell>
        </row>
        <row r="285">
          <cell r="C285">
            <v>7000045186</v>
          </cell>
          <cell r="D285" t="str">
            <v>987C 60+ SLTD FRMD 709EQ 180 x 22MM DC</v>
          </cell>
          <cell r="E285">
            <v>5.17</v>
          </cell>
          <cell r="F285">
            <v>5.84</v>
          </cell>
        </row>
        <row r="286">
          <cell r="C286">
            <v>7000045187</v>
          </cell>
          <cell r="D286" t="str">
            <v>987C 80+ SLTD FRMD 709EQ 180 x 22MM DC</v>
          </cell>
          <cell r="E286">
            <v>5.08</v>
          </cell>
          <cell r="F286">
            <v>5.74</v>
          </cell>
        </row>
        <row r="287">
          <cell r="C287">
            <v>7000095268</v>
          </cell>
          <cell r="D287" t="str">
            <v>8959 FILAMENT 19MM X 50M 48r/48c</v>
          </cell>
          <cell r="E287">
            <v>4.0999999999999996</v>
          </cell>
          <cell r="F287">
            <v>4.59</v>
          </cell>
        </row>
        <row r="288">
          <cell r="C288">
            <v>7000095261</v>
          </cell>
          <cell r="D288" t="str">
            <v>8959 FILAMENT 25MM X 50M 36r/48c</v>
          </cell>
          <cell r="E288">
            <v>5.41</v>
          </cell>
          <cell r="F288">
            <v>6.06</v>
          </cell>
        </row>
        <row r="289">
          <cell r="C289">
            <v>7000095244</v>
          </cell>
          <cell r="D289" t="str">
            <v>8959 FILAMENT Tape 50MMX50M 18/cv</v>
          </cell>
          <cell r="E289">
            <v>10.8</v>
          </cell>
          <cell r="F289">
            <v>12.1</v>
          </cell>
        </row>
        <row r="290">
          <cell r="C290">
            <v>7000035364</v>
          </cell>
          <cell r="D290" t="str">
            <v>8956 FILAMENT 19MM X 50M 48rls-48ctn/plt</v>
          </cell>
          <cell r="E290">
            <v>2.44</v>
          </cell>
          <cell r="F290">
            <v>2.73</v>
          </cell>
        </row>
        <row r="291">
          <cell r="C291">
            <v>7000035365</v>
          </cell>
          <cell r="D291" t="str">
            <v>8956 FILAMENT 25MM X 50M 36rls-48ctn/plt</v>
          </cell>
          <cell r="E291">
            <v>3.13</v>
          </cell>
          <cell r="F291">
            <v>3.51</v>
          </cell>
        </row>
        <row r="292">
          <cell r="C292">
            <v>7000035363</v>
          </cell>
          <cell r="D292" t="str">
            <v>8956 FILAMENT 50MM X 50M 18rls-48ctn/plt</v>
          </cell>
          <cell r="E292">
            <v>6.05</v>
          </cell>
          <cell r="F292">
            <v>6.78</v>
          </cell>
        </row>
        <row r="293">
          <cell r="C293">
            <v>7100196819</v>
          </cell>
          <cell r="D293" t="str">
            <v>769F 120+ T27 115 x 22.23mm DC</v>
          </cell>
          <cell r="E293">
            <v>3.84</v>
          </cell>
          <cell r="F293">
            <v>4.07</v>
          </cell>
        </row>
        <row r="294">
          <cell r="C294">
            <v>7100196821</v>
          </cell>
          <cell r="D294" t="str">
            <v>769F 120+ T27 125 x 22.23mm DC</v>
          </cell>
          <cell r="E294">
            <v>4.34</v>
          </cell>
          <cell r="F294">
            <v>4.5999999999999996</v>
          </cell>
        </row>
        <row r="295">
          <cell r="C295">
            <v>7100196792</v>
          </cell>
          <cell r="D295" t="str">
            <v>769F 120+ T27 180 x 22.23mm DC</v>
          </cell>
          <cell r="E295">
            <v>7.4</v>
          </cell>
          <cell r="F295">
            <v>7.84</v>
          </cell>
        </row>
        <row r="296">
          <cell r="C296">
            <v>7100196540</v>
          </cell>
          <cell r="D296" t="str">
            <v>769F 40+ T27 115 x 22.23mm DC</v>
          </cell>
          <cell r="E296">
            <v>3.84</v>
          </cell>
          <cell r="F296">
            <v>4.07</v>
          </cell>
        </row>
        <row r="297">
          <cell r="C297">
            <v>7100196813</v>
          </cell>
          <cell r="D297" t="str">
            <v>769F 40+ T27 125 x 22.23mm DC</v>
          </cell>
          <cell r="E297">
            <v>4.34</v>
          </cell>
          <cell r="F297">
            <v>4.5999999999999996</v>
          </cell>
        </row>
        <row r="298">
          <cell r="C298">
            <v>7100196538</v>
          </cell>
          <cell r="D298" t="str">
            <v>769F 40+ T27 180 x 22.23mm DC</v>
          </cell>
          <cell r="E298">
            <v>7.4</v>
          </cell>
          <cell r="F298">
            <v>7.84</v>
          </cell>
        </row>
        <row r="299">
          <cell r="C299">
            <v>7100196817</v>
          </cell>
          <cell r="D299" t="str">
            <v>769F 60+ T27 115 x 22.23mm DC</v>
          </cell>
          <cell r="E299">
            <v>3.84</v>
          </cell>
          <cell r="F299">
            <v>4.07</v>
          </cell>
        </row>
        <row r="300">
          <cell r="C300">
            <v>7100196799</v>
          </cell>
          <cell r="D300" t="str">
            <v>769F 60+ T27 125 x 22.23mm DC</v>
          </cell>
          <cell r="E300">
            <v>4.34</v>
          </cell>
          <cell r="F300">
            <v>4.5999999999999996</v>
          </cell>
        </row>
        <row r="301">
          <cell r="C301">
            <v>7100196800</v>
          </cell>
          <cell r="D301" t="str">
            <v>769F 60+ T27 180 x 22.23mm DC</v>
          </cell>
          <cell r="E301">
            <v>7.4</v>
          </cell>
          <cell r="F301">
            <v>7.84</v>
          </cell>
        </row>
        <row r="302">
          <cell r="C302">
            <v>7100196820</v>
          </cell>
          <cell r="D302" t="str">
            <v>769F 80+ T27 115 x 22.23mm DC</v>
          </cell>
          <cell r="E302">
            <v>3.84</v>
          </cell>
          <cell r="F302">
            <v>4.07</v>
          </cell>
        </row>
        <row r="303">
          <cell r="C303">
            <v>7100196790</v>
          </cell>
          <cell r="D303" t="str">
            <v>769F 80+ T27 125 x 22.23mm DC</v>
          </cell>
          <cell r="E303">
            <v>4.34</v>
          </cell>
          <cell r="F303">
            <v>4.5999999999999996</v>
          </cell>
        </row>
        <row r="304">
          <cell r="C304">
            <v>7100197431</v>
          </cell>
          <cell r="D304" t="str">
            <v>769F 80+ T27 180 x 22.23mm DC</v>
          </cell>
          <cell r="E304">
            <v>7.4</v>
          </cell>
          <cell r="F304">
            <v>7.84</v>
          </cell>
        </row>
        <row r="305">
          <cell r="C305">
            <v>7000104359</v>
          </cell>
          <cell r="D305" t="str">
            <v>3M 967A FD CONICAL G40 115MM PN65051</v>
          </cell>
          <cell r="E305">
            <v>5.91</v>
          </cell>
          <cell r="F305">
            <v>6.68</v>
          </cell>
        </row>
        <row r="306">
          <cell r="C306">
            <v>7000104371</v>
          </cell>
          <cell r="D306" t="str">
            <v>3M 967A FLAP DISC FLAT G40 115MM PN65066</v>
          </cell>
          <cell r="E306">
            <v>5.91</v>
          </cell>
          <cell r="F306">
            <v>6.68</v>
          </cell>
        </row>
        <row r="307">
          <cell r="C307">
            <v>7000104360</v>
          </cell>
          <cell r="D307" t="str">
            <v>3M 967A FD CONICAL G60 115MM PN65052</v>
          </cell>
          <cell r="E307">
            <v>5.73</v>
          </cell>
          <cell r="F307">
            <v>6.47</v>
          </cell>
        </row>
        <row r="308">
          <cell r="C308">
            <v>7000104372</v>
          </cell>
          <cell r="D308" t="str">
            <v>3M 967A FLAP DISC FLAT G60 115MM PN65067</v>
          </cell>
          <cell r="E308">
            <v>5.73</v>
          </cell>
          <cell r="F308">
            <v>6.47</v>
          </cell>
        </row>
        <row r="309">
          <cell r="C309">
            <v>7000104361</v>
          </cell>
          <cell r="D309" t="str">
            <v>3M 967A FD CONICAL G80 115MM PN65053</v>
          </cell>
          <cell r="E309">
            <v>5.73</v>
          </cell>
          <cell r="F309">
            <v>6.47</v>
          </cell>
        </row>
        <row r="310">
          <cell r="C310">
            <v>7000104373</v>
          </cell>
          <cell r="D310" t="str">
            <v>3M 967A FLAP DISC FLAT G80 115MM PN65068</v>
          </cell>
          <cell r="E310">
            <v>5.73</v>
          </cell>
          <cell r="F310">
            <v>6.47</v>
          </cell>
        </row>
        <row r="311">
          <cell r="C311">
            <v>7100011310</v>
          </cell>
          <cell r="D311" t="str">
            <v>3M 967A FLAP DISC CONICAL GRADE40 125MM</v>
          </cell>
          <cell r="E311">
            <v>6.11</v>
          </cell>
          <cell r="F311">
            <v>6.9</v>
          </cell>
        </row>
        <row r="312">
          <cell r="C312">
            <v>7000104374</v>
          </cell>
          <cell r="D312" t="str">
            <v>3M 967A FLAP DISC FLAT G40 125MM PN65069</v>
          </cell>
          <cell r="E312">
            <v>6.11</v>
          </cell>
          <cell r="F312">
            <v>6.9</v>
          </cell>
        </row>
        <row r="313">
          <cell r="C313">
            <v>7100011144</v>
          </cell>
          <cell r="D313" t="str">
            <v>3M 967A FLAP DISC CONICAL GRADE60 125MM</v>
          </cell>
          <cell r="E313">
            <v>5.93</v>
          </cell>
          <cell r="F313">
            <v>6.7</v>
          </cell>
        </row>
        <row r="314">
          <cell r="C314">
            <v>7000104375</v>
          </cell>
          <cell r="D314" t="str">
            <v>3M 967A FLAP DISC FLAT G60 125MM PN65070</v>
          </cell>
          <cell r="E314">
            <v>5.93</v>
          </cell>
          <cell r="F314">
            <v>6.7</v>
          </cell>
        </row>
        <row r="315">
          <cell r="C315">
            <v>7100011569</v>
          </cell>
          <cell r="D315" t="str">
            <v>3M 967A FLAP DISC CONICAL GRADE80 125MM</v>
          </cell>
          <cell r="E315">
            <v>5.93</v>
          </cell>
          <cell r="F315">
            <v>6.7</v>
          </cell>
        </row>
        <row r="316">
          <cell r="C316">
            <v>7000104376</v>
          </cell>
          <cell r="D316" t="str">
            <v>3M 967A FLAP DISC FLAT G80 125MM PN65071</v>
          </cell>
          <cell r="E316">
            <v>5.93</v>
          </cell>
          <cell r="F316">
            <v>6.7</v>
          </cell>
        </row>
        <row r="317">
          <cell r="C317">
            <v>7000104365</v>
          </cell>
          <cell r="D317" t="str">
            <v>3M 967A FD CONICAL G40 180MM PN65060</v>
          </cell>
          <cell r="E317">
            <v>9.91</v>
          </cell>
          <cell r="F317">
            <v>11.2</v>
          </cell>
        </row>
        <row r="318">
          <cell r="C318">
            <v>7000104377</v>
          </cell>
          <cell r="D318" t="str">
            <v>3M 967A FLAP DISC FLAT G40 180MM PN65072</v>
          </cell>
          <cell r="E318">
            <v>9.91</v>
          </cell>
          <cell r="F318">
            <v>11.2</v>
          </cell>
        </row>
        <row r="319">
          <cell r="C319">
            <v>7000104366</v>
          </cell>
          <cell r="D319" t="str">
            <v>3M 967A FLAP DISC CON G60 180MM PN65061</v>
          </cell>
          <cell r="E319">
            <v>9.8699999999999992</v>
          </cell>
          <cell r="F319">
            <v>11.15</v>
          </cell>
        </row>
        <row r="320">
          <cell r="C320">
            <v>7000104378</v>
          </cell>
          <cell r="D320" t="str">
            <v>3M 967A FLAP DISC FLAT G60 180MM PN65073</v>
          </cell>
          <cell r="E320">
            <v>9.8699999999999992</v>
          </cell>
          <cell r="F320">
            <v>11.15</v>
          </cell>
        </row>
        <row r="321">
          <cell r="C321">
            <v>7000104379</v>
          </cell>
          <cell r="D321" t="str">
            <v>3M 967A FLAP DISC FLAT G80 180MM PN65074</v>
          </cell>
          <cell r="E321">
            <v>9.49</v>
          </cell>
          <cell r="F321">
            <v>10.72</v>
          </cell>
        </row>
        <row r="322">
          <cell r="C322">
            <v>7100015974</v>
          </cell>
          <cell r="D322" t="str">
            <v>6700 Full Face Small</v>
          </cell>
          <cell r="E322">
            <v>159.52000000000001</v>
          </cell>
          <cell r="F322">
            <v>159.52000000000001</v>
          </cell>
        </row>
        <row r="323">
          <cell r="C323">
            <v>7100015051</v>
          </cell>
          <cell r="D323" t="str">
            <v>6800 RESPIRATOR SIZE M</v>
          </cell>
          <cell r="E323">
            <v>159.52000000000001</v>
          </cell>
          <cell r="F323">
            <v>159.52000000000001</v>
          </cell>
        </row>
        <row r="324">
          <cell r="C324">
            <v>7100015052</v>
          </cell>
          <cell r="D324" t="str">
            <v>6900 RESPIRATOR SIZE L</v>
          </cell>
          <cell r="E324">
            <v>159.52000000000001</v>
          </cell>
          <cell r="F324">
            <v>159.52000000000001</v>
          </cell>
        </row>
        <row r="325">
          <cell r="C325">
            <v>7100178338</v>
          </cell>
          <cell r="D325" t="str">
            <v>Industrial Clnr Adh Remover 500ml 12/CV</v>
          </cell>
          <cell r="E325">
            <v>292.32</v>
          </cell>
          <cell r="F325">
            <v>26.92</v>
          </cell>
        </row>
        <row r="326">
          <cell r="C326">
            <v>7000042450</v>
          </cell>
          <cell r="D326" t="str">
            <v>Stainless Steel Cleaner 600ml</v>
          </cell>
          <cell r="E326">
            <v>166.8</v>
          </cell>
          <cell r="F326">
            <v>14.6</v>
          </cell>
        </row>
        <row r="327">
          <cell r="C327">
            <v>7000071715</v>
          </cell>
          <cell r="D327" t="str">
            <v>VHB CL SCH 100ST/CAR 9C/CV GB D F D NL I</v>
          </cell>
          <cell r="E327">
            <v>0.21</v>
          </cell>
          <cell r="F327">
            <v>0.24</v>
          </cell>
        </row>
        <row r="328">
          <cell r="C328">
            <v>7000116019</v>
          </cell>
          <cell r="D328" t="str">
            <v>4032 12MMX66M BOX OF 18 RLS</v>
          </cell>
          <cell r="E328">
            <v>46.56</v>
          </cell>
          <cell r="F328">
            <v>53.54</v>
          </cell>
        </row>
        <row r="329">
          <cell r="C329">
            <v>7000116021</v>
          </cell>
          <cell r="D329" t="str">
            <v>4032 25MMX66M BOX OF 9 RLS</v>
          </cell>
          <cell r="E329">
            <v>83.19</v>
          </cell>
          <cell r="F329">
            <v>95.67</v>
          </cell>
        </row>
        <row r="330">
          <cell r="C330">
            <v>7000116023</v>
          </cell>
          <cell r="D330" t="str">
            <v>4032 50MMX66M BOX OF 5 RLS</v>
          </cell>
          <cell r="E330">
            <v>166.8</v>
          </cell>
          <cell r="F330">
            <v>191.82</v>
          </cell>
        </row>
        <row r="331">
          <cell r="C331">
            <v>7000042389</v>
          </cell>
          <cell r="D331" t="str">
            <v>4032 19MMX66M BOX OF 12 RLS</v>
          </cell>
          <cell r="E331">
            <v>63.36</v>
          </cell>
          <cell r="F331">
            <v>72.86</v>
          </cell>
        </row>
        <row r="332">
          <cell r="C332">
            <v>7000146849</v>
          </cell>
          <cell r="D332" t="str">
            <v>6300 Respirator Large 8/CASE STANDARD</v>
          </cell>
          <cell r="E332">
            <v>203.44</v>
          </cell>
          <cell r="F332">
            <v>203.44</v>
          </cell>
        </row>
        <row r="333">
          <cell r="C333">
            <v>7100018995</v>
          </cell>
          <cell r="D333" t="str">
            <v>6503QL-EN RUGGED COMFORT LGE, 10/CS</v>
          </cell>
          <cell r="E333">
            <v>373.8</v>
          </cell>
          <cell r="F333">
            <v>373.8</v>
          </cell>
        </row>
        <row r="334">
          <cell r="C334">
            <v>7000104178</v>
          </cell>
          <cell r="D334" t="str">
            <v>7503 RESPIRATOR LARGE 10/CS</v>
          </cell>
          <cell r="E334">
            <v>50.35</v>
          </cell>
          <cell r="F334">
            <v>50.35</v>
          </cell>
        </row>
        <row r="335">
          <cell r="C335">
            <v>7000146847</v>
          </cell>
          <cell r="D335" t="str">
            <v>6200 Respirator Medium 8/CASE STANDARD</v>
          </cell>
          <cell r="E335">
            <v>203.44</v>
          </cell>
          <cell r="F335">
            <v>203.44</v>
          </cell>
        </row>
        <row r="336">
          <cell r="C336">
            <v>7100018994</v>
          </cell>
          <cell r="D336" t="str">
            <v>6502QL RUGGED COMFORT MED, 10/CS</v>
          </cell>
          <cell r="E336">
            <v>373.8</v>
          </cell>
          <cell r="F336">
            <v>373.8</v>
          </cell>
        </row>
        <row r="337">
          <cell r="C337">
            <v>7000104177</v>
          </cell>
          <cell r="D337" t="str">
            <v>7502 RESPIRATOR MEDIUM 10/CS</v>
          </cell>
          <cell r="E337">
            <v>50.35</v>
          </cell>
          <cell r="F337">
            <v>50.35</v>
          </cell>
        </row>
        <row r="338">
          <cell r="C338">
            <v>7000146845</v>
          </cell>
          <cell r="D338" t="str">
            <v>6100 Respirator Small 8/CASE STANDARD</v>
          </cell>
          <cell r="E338">
            <v>203.44</v>
          </cell>
          <cell r="F338">
            <v>203.44</v>
          </cell>
        </row>
        <row r="339">
          <cell r="C339">
            <v>7100020699</v>
          </cell>
          <cell r="D339" t="str">
            <v>6501QL-EN RUGGED COMFORT SMAL,10/CS</v>
          </cell>
          <cell r="E339">
            <v>373.8</v>
          </cell>
          <cell r="F339">
            <v>373.8</v>
          </cell>
        </row>
        <row r="340">
          <cell r="C340">
            <v>7000104176</v>
          </cell>
          <cell r="D340" t="str">
            <v>7501 RESPIRATOR SMALL 10/CS</v>
          </cell>
          <cell r="E340">
            <v>50.35</v>
          </cell>
          <cell r="F340">
            <v>50.35</v>
          </cell>
        </row>
        <row r="341">
          <cell r="C341">
            <v>7100113098</v>
          </cell>
          <cell r="D341" t="str">
            <v>4251+ RESPIRATOR MULTI LANGUAGE 10/CASE</v>
          </cell>
          <cell r="E341">
            <v>31.32</v>
          </cell>
          <cell r="F341">
            <v>31.32</v>
          </cell>
        </row>
        <row r="342">
          <cell r="C342">
            <v>7100113101</v>
          </cell>
          <cell r="D342" t="str">
            <v>4255+ RESPIRATOR MULTI LANGUAGE 10/CASE</v>
          </cell>
          <cell r="E342">
            <v>40.450000000000003</v>
          </cell>
          <cell r="F342">
            <v>40.450000000000003</v>
          </cell>
        </row>
        <row r="343">
          <cell r="C343">
            <v>7100113102</v>
          </cell>
          <cell r="D343" t="str">
            <v>4277+ RESPIRATOR MULTI LANGUAGE 10/CASE</v>
          </cell>
          <cell r="E343">
            <v>42.53</v>
          </cell>
          <cell r="F343">
            <v>42.53</v>
          </cell>
        </row>
        <row r="344">
          <cell r="C344">
            <v>7100113103</v>
          </cell>
          <cell r="D344" t="str">
            <v>4279+ RESPIRATOR MULTI LANGUAGE 10/CASE</v>
          </cell>
          <cell r="E344">
            <v>47.96</v>
          </cell>
          <cell r="F344">
            <v>47.96</v>
          </cell>
        </row>
        <row r="345">
          <cell r="C345">
            <v>7000061547</v>
          </cell>
          <cell r="D345" t="str">
            <v>6212M A1P2 LANG B 4KITS/CS</v>
          </cell>
          <cell r="E345">
            <v>325.44</v>
          </cell>
          <cell r="F345">
            <v>325.44</v>
          </cell>
        </row>
        <row r="346">
          <cell r="C346">
            <v>7000061552</v>
          </cell>
          <cell r="D346" t="str">
            <v>6223M A2P3 LANG B 4Kits/CS</v>
          </cell>
          <cell r="E346">
            <v>366.16</v>
          </cell>
          <cell r="F346">
            <v>366.16</v>
          </cell>
        </row>
        <row r="347">
          <cell r="C347">
            <v>7100171980</v>
          </cell>
          <cell r="D347" t="str">
            <v>HF-802SD Half Face Mask Med, 10/CS CE</v>
          </cell>
          <cell r="E347">
            <v>532.4</v>
          </cell>
          <cell r="F347">
            <v>532.4</v>
          </cell>
        </row>
        <row r="348">
          <cell r="C348">
            <v>7100172005</v>
          </cell>
          <cell r="D348" t="str">
            <v>HF-803SD Half Face Mask Lg, 10/CS CE</v>
          </cell>
          <cell r="E348">
            <v>532.4</v>
          </cell>
          <cell r="F348">
            <v>532.4</v>
          </cell>
        </row>
        <row r="349">
          <cell r="C349">
            <v>7000031204</v>
          </cell>
          <cell r="D349" t="str">
            <v>ATG700EU ADH TRANS TP APPL MODEL 19600</v>
          </cell>
          <cell r="E349">
            <v>36.32</v>
          </cell>
          <cell r="F349">
            <v>40.32</v>
          </cell>
        </row>
        <row r="350">
          <cell r="C350">
            <v>7000146617</v>
          </cell>
          <cell r="D350" t="str">
            <v>DISPENSER 3M - H180</v>
          </cell>
          <cell r="E350">
            <v>11.85</v>
          </cell>
          <cell r="F350">
            <v>13.03</v>
          </cell>
        </row>
        <row r="351">
          <cell r="C351">
            <v>7100023339</v>
          </cell>
          <cell r="D351" t="str">
            <v>7447 PRO HANDPAD, 20 PADS/BOX, 3 BOX/CV</v>
          </cell>
          <cell r="E351">
            <v>1.84</v>
          </cell>
          <cell r="F351">
            <v>2.0099999999999998</v>
          </cell>
        </row>
        <row r="352">
          <cell r="C352">
            <v>7100023340</v>
          </cell>
          <cell r="D352" t="str">
            <v>7448 PRO HAND 6 x 9 IN PD</v>
          </cell>
          <cell r="E352">
            <v>1.84</v>
          </cell>
          <cell r="F352">
            <v>2.0099999999999998</v>
          </cell>
        </row>
        <row r="353">
          <cell r="C353">
            <v>7000032409</v>
          </cell>
          <cell r="D353" t="str">
            <v>Fibre Disc BUP Ribbed (115mm) 64860</v>
          </cell>
          <cell r="E353">
            <v>21.88</v>
          </cell>
          <cell r="F353">
            <v>24.72</v>
          </cell>
        </row>
        <row r="354">
          <cell r="C354">
            <v>7000032410</v>
          </cell>
          <cell r="D354" t="str">
            <v>Fibre Disc BUP Ribbed (125mm) 64861</v>
          </cell>
          <cell r="E354">
            <v>24.02</v>
          </cell>
          <cell r="F354">
            <v>27.14</v>
          </cell>
        </row>
        <row r="355">
          <cell r="C355">
            <v>7000032411</v>
          </cell>
          <cell r="D355" t="str">
            <v>Fibre Disc BUP Ribbed (180mm) 64862</v>
          </cell>
          <cell r="E355">
            <v>34.06</v>
          </cell>
          <cell r="F355">
            <v>38.49</v>
          </cell>
        </row>
        <row r="356">
          <cell r="C356">
            <v>7000061711</v>
          </cell>
          <cell r="D356" t="str">
            <v>3M Fibre Disc BUP 115mm flat red PN64857</v>
          </cell>
          <cell r="E356">
            <v>21.88</v>
          </cell>
          <cell r="F356">
            <v>24.72</v>
          </cell>
        </row>
        <row r="357">
          <cell r="C357">
            <v>7000061712</v>
          </cell>
          <cell r="D357" t="str">
            <v>3M Fibre Disc BUP 125mm flat red PN64858</v>
          </cell>
          <cell r="E357">
            <v>24.02</v>
          </cell>
          <cell r="F357">
            <v>27.14</v>
          </cell>
        </row>
        <row r="358">
          <cell r="C358">
            <v>7000061713</v>
          </cell>
          <cell r="D358" t="str">
            <v>3M Fibre Disc BUP 180mm flat red PN64859</v>
          </cell>
          <cell r="E358">
            <v>29.6</v>
          </cell>
          <cell r="F358">
            <v>33.450000000000003</v>
          </cell>
        </row>
        <row r="359">
          <cell r="C359">
            <v>7000070522</v>
          </cell>
          <cell r="D359" t="str">
            <v>SJ352D SCOTCHMATE MINI</v>
          </cell>
          <cell r="E359">
            <v>73.989999999999995</v>
          </cell>
          <cell r="F359">
            <v>81.39</v>
          </cell>
        </row>
        <row r="360">
          <cell r="C360">
            <v>7000002132</v>
          </cell>
          <cell r="D360" t="str">
            <v>SJ3526N WHITE HOOK 1 IN X 50 YD 3/CV</v>
          </cell>
          <cell r="E360">
            <v>174.77</v>
          </cell>
          <cell r="F360">
            <v>192.25</v>
          </cell>
        </row>
        <row r="361">
          <cell r="C361">
            <v>7000002127</v>
          </cell>
          <cell r="D361" t="str">
            <v>SJ3526N BLACK HOOK 5/8 IN X 50 YD 4/CV</v>
          </cell>
          <cell r="E361">
            <v>115.04</v>
          </cell>
          <cell r="F361">
            <v>126.54</v>
          </cell>
        </row>
        <row r="362">
          <cell r="C362">
            <v>7000002130</v>
          </cell>
          <cell r="D362" t="str">
            <v>SJ3526N BLACK HOOK 1 IN X 50 YD 3/CV</v>
          </cell>
          <cell r="E362">
            <v>174.77</v>
          </cell>
          <cell r="F362">
            <v>192.25</v>
          </cell>
        </row>
        <row r="363">
          <cell r="C363">
            <v>7000002131</v>
          </cell>
          <cell r="D363" t="str">
            <v>SJ3527N WHITE LOOP 1 IN X 50 YD 3/CV</v>
          </cell>
          <cell r="E363">
            <v>174.77</v>
          </cell>
          <cell r="F363">
            <v>192.25</v>
          </cell>
        </row>
        <row r="364">
          <cell r="C364">
            <v>7000002128</v>
          </cell>
          <cell r="D364" t="str">
            <v>SJ3527N BLACK LOOP 5/8 IN X 50 YD 4/CV</v>
          </cell>
          <cell r="E364">
            <v>115.04</v>
          </cell>
          <cell r="F364">
            <v>126.54</v>
          </cell>
        </row>
        <row r="365">
          <cell r="C365">
            <v>7000002133</v>
          </cell>
          <cell r="D365" t="str">
            <v>SJ3527N BLACK LOOP 1 IN X 50 YD 3/CV</v>
          </cell>
          <cell r="E365">
            <v>174.77</v>
          </cell>
          <cell r="F365">
            <v>192.25</v>
          </cell>
        </row>
        <row r="366">
          <cell r="C366">
            <v>7100041190</v>
          </cell>
          <cell r="D366" t="str">
            <v>2090 MASKPAINT BCSW 18MMX50M 48RLS/PK</v>
          </cell>
          <cell r="E366">
            <v>5.13</v>
          </cell>
          <cell r="F366">
            <v>5.54</v>
          </cell>
        </row>
        <row r="367">
          <cell r="C367">
            <v>7100040620</v>
          </cell>
          <cell r="D367" t="str">
            <v>2090 MASKPAINT BCSW 24MMX50M 36RLS/PK</v>
          </cell>
          <cell r="E367">
            <v>6.88</v>
          </cell>
          <cell r="F367">
            <v>7.43</v>
          </cell>
        </row>
        <row r="368">
          <cell r="C368">
            <v>7100039485</v>
          </cell>
          <cell r="D368" t="str">
            <v>2090 MASKPAINT BCSW 36MMX50M 24RLS/CV</v>
          </cell>
          <cell r="E368">
            <v>10.220000000000001</v>
          </cell>
          <cell r="F368">
            <v>11.04</v>
          </cell>
        </row>
        <row r="369">
          <cell r="C369">
            <v>7100039486</v>
          </cell>
          <cell r="D369" t="str">
            <v>2090 MASKPAINT BCSW 48MMX50M 24RLS/CV</v>
          </cell>
          <cell r="E369">
            <v>13.86</v>
          </cell>
          <cell r="F369">
            <v>14.97</v>
          </cell>
        </row>
        <row r="370">
          <cell r="C370">
            <v>7100195952</v>
          </cell>
          <cell r="D370" t="str">
            <v>201E Masking Tape 24mm x 50m 36/CV</v>
          </cell>
          <cell r="E370">
            <v>1.87</v>
          </cell>
          <cell r="F370">
            <v>2.15</v>
          </cell>
        </row>
        <row r="371">
          <cell r="C371">
            <v>7100195888</v>
          </cell>
          <cell r="D371" t="str">
            <v>201E Masking Tape 48mm x 50m 24/CV</v>
          </cell>
          <cell r="E371">
            <v>3.74</v>
          </cell>
          <cell r="F371">
            <v>4.3</v>
          </cell>
        </row>
        <row r="372">
          <cell r="C372">
            <v>7100196060</v>
          </cell>
          <cell r="D372" t="str">
            <v>201E Masking Tape 18mm x 50m 48/CV</v>
          </cell>
          <cell r="E372">
            <v>1.46</v>
          </cell>
          <cell r="F372">
            <v>1.67</v>
          </cell>
        </row>
        <row r="373">
          <cell r="C373">
            <v>7100196064</v>
          </cell>
          <cell r="D373" t="str">
            <v>201E Masking Tape 30mm x 50m 32/CV</v>
          </cell>
          <cell r="E373">
            <v>2.34</v>
          </cell>
          <cell r="F373">
            <v>2.69</v>
          </cell>
        </row>
        <row r="374">
          <cell r="C374">
            <v>7100196061</v>
          </cell>
          <cell r="D374" t="str">
            <v>201E Masking Tape 36mm x 50m 24/CV</v>
          </cell>
          <cell r="E374">
            <v>2.8</v>
          </cell>
          <cell r="F374">
            <v>3.22</v>
          </cell>
        </row>
        <row r="375">
          <cell r="C375">
            <v>7100044328</v>
          </cell>
          <cell r="D375" t="str">
            <v>201E Masking Tape 72mm x 50m 16R/36C</v>
          </cell>
          <cell r="E375">
            <v>5.75</v>
          </cell>
          <cell r="F375">
            <v>6.61</v>
          </cell>
        </row>
        <row r="376">
          <cell r="C376">
            <v>7100135739</v>
          </cell>
          <cell r="D376" t="str">
            <v>101E MASKING TAPE 18MM X 50M 48/CV</v>
          </cell>
          <cell r="E376">
            <v>1.27</v>
          </cell>
          <cell r="F376">
            <v>1.45</v>
          </cell>
        </row>
        <row r="377">
          <cell r="C377">
            <v>7100135737</v>
          </cell>
          <cell r="D377" t="str">
            <v>101E MASKING TAPE 24MM X 50M 36/CV</v>
          </cell>
          <cell r="E377">
            <v>1.65</v>
          </cell>
          <cell r="F377">
            <v>1.89</v>
          </cell>
        </row>
        <row r="378">
          <cell r="C378">
            <v>7100135748</v>
          </cell>
          <cell r="D378" t="str">
            <v>101E MASKING Tape 30MM X 50M 32/CV</v>
          </cell>
          <cell r="E378">
            <v>2.0499999999999998</v>
          </cell>
          <cell r="F378">
            <v>2.36</v>
          </cell>
        </row>
        <row r="379">
          <cell r="C379">
            <v>7100135761</v>
          </cell>
          <cell r="D379" t="str">
            <v>101E MASKING 36MM X 50M 24R/48C</v>
          </cell>
          <cell r="E379">
            <v>2.46</v>
          </cell>
          <cell r="F379">
            <v>2.83</v>
          </cell>
        </row>
        <row r="380">
          <cell r="C380">
            <v>7100135720</v>
          </cell>
          <cell r="D380" t="str">
            <v>101E MASKING TAPE 48MM X 50M 24/CV</v>
          </cell>
          <cell r="E380">
            <v>3.28</v>
          </cell>
          <cell r="F380">
            <v>3.78</v>
          </cell>
        </row>
        <row r="381">
          <cell r="C381">
            <v>7100065027</v>
          </cell>
          <cell r="D381" t="str">
            <v>101E MASKING 100MM X 50M</v>
          </cell>
          <cell r="E381">
            <v>7.26</v>
          </cell>
          <cell r="F381">
            <v>8.35</v>
          </cell>
        </row>
        <row r="382">
          <cell r="C382">
            <v>7100044325</v>
          </cell>
          <cell r="D382" t="str">
            <v>101E Masking Tape 72mm x 50m 16R/36C</v>
          </cell>
          <cell r="E382">
            <v>5.05</v>
          </cell>
          <cell r="F382">
            <v>5.81</v>
          </cell>
        </row>
        <row r="383">
          <cell r="C383">
            <v>7100108747</v>
          </cell>
          <cell r="D383" t="str">
            <v>SJ3550 Dual Lock bk 25mmx45,7m 2/CTN</v>
          </cell>
          <cell r="E383">
            <v>509.56</v>
          </cell>
          <cell r="F383">
            <v>560.52</v>
          </cell>
        </row>
        <row r="384">
          <cell r="C384">
            <v>7100108748</v>
          </cell>
          <cell r="D384" t="str">
            <v>SJ3551 Dual Lock black 25mmx45,7m 2/CTN</v>
          </cell>
          <cell r="E384">
            <v>554.27</v>
          </cell>
          <cell r="F384">
            <v>609.70000000000005</v>
          </cell>
        </row>
        <row r="385">
          <cell r="C385">
            <v>7000070524</v>
          </cell>
          <cell r="D385" t="str">
            <v>SJ355D DUAL LOCK MINI REF 345184518</v>
          </cell>
          <cell r="E385">
            <v>134.99</v>
          </cell>
          <cell r="F385">
            <v>148.49</v>
          </cell>
        </row>
        <row r="386">
          <cell r="C386">
            <v>7000051892</v>
          </cell>
          <cell r="D386" t="str">
            <v>SJ3560 CL 1/2 X 50 YD BULK</v>
          </cell>
          <cell r="E386">
            <v>282.83999999999997</v>
          </cell>
          <cell r="F386">
            <v>311.12</v>
          </cell>
        </row>
        <row r="387">
          <cell r="C387">
            <v>7000001960</v>
          </cell>
          <cell r="D387" t="str">
            <v>SJ3560 CLEAR 1 IN X 50 YD 2/CV</v>
          </cell>
          <cell r="E387">
            <v>589.71</v>
          </cell>
          <cell r="F387">
            <v>648.67999999999995</v>
          </cell>
        </row>
        <row r="388">
          <cell r="C388">
            <v>7000070525</v>
          </cell>
          <cell r="D388" t="str">
            <v>SJ356D DUAL LOCK MINI REF 34519</v>
          </cell>
          <cell r="E388">
            <v>156.75</v>
          </cell>
          <cell r="F388">
            <v>172.43</v>
          </cell>
        </row>
        <row r="389">
          <cell r="C389">
            <v>7000094883</v>
          </cell>
          <cell r="D389" t="str">
            <v>.ROTOLO BFK AVF-SOFT 120MM x 10 MT</v>
          </cell>
          <cell r="E389">
            <v>58.8</v>
          </cell>
          <cell r="F389">
            <v>64.09</v>
          </cell>
        </row>
        <row r="390">
          <cell r="C390">
            <v>7000094889</v>
          </cell>
          <cell r="D390" t="str">
            <v>GP-HP SVF TAMPONE (CF=70) 120x280mm</v>
          </cell>
          <cell r="E390">
            <v>1.76</v>
          </cell>
          <cell r="F390">
            <v>1.92</v>
          </cell>
        </row>
        <row r="391">
          <cell r="C391">
            <v>7100182591</v>
          </cell>
          <cell r="D391" t="str">
            <v>CF-SH AVF + 120 x 280MM SH</v>
          </cell>
          <cell r="E391">
            <v>1.92</v>
          </cell>
          <cell r="F391">
            <v>2.09</v>
          </cell>
        </row>
        <row r="392">
          <cell r="C392">
            <v>7100182604</v>
          </cell>
          <cell r="D392" t="str">
            <v>CF-SH S UFN 120 x 280MM SH</v>
          </cell>
          <cell r="E392">
            <v>1.92</v>
          </cell>
          <cell r="F392">
            <v>2.09</v>
          </cell>
        </row>
        <row r="393">
          <cell r="C393">
            <v>7100139929</v>
          </cell>
          <cell r="D393" t="str">
            <v>CP-SH AMED 120 x 300mm PD</v>
          </cell>
          <cell r="E393">
            <v>5.26</v>
          </cell>
          <cell r="F393">
            <v>5.73</v>
          </cell>
        </row>
        <row r="394">
          <cell r="C394">
            <v>7100182605</v>
          </cell>
          <cell r="D394" t="str">
            <v>WR-SH A FIN 120 x 280MM SH</v>
          </cell>
          <cell r="E394">
            <v>2.37</v>
          </cell>
          <cell r="F394">
            <v>2.58</v>
          </cell>
        </row>
        <row r="395">
          <cell r="C395">
            <v>7100182597</v>
          </cell>
          <cell r="D395" t="str">
            <v>WR-SH A MED 120 x 280MM SH</v>
          </cell>
          <cell r="E395">
            <v>2.82</v>
          </cell>
          <cell r="F395">
            <v>3.07</v>
          </cell>
        </row>
        <row r="396">
          <cell r="C396">
            <v>7100182593</v>
          </cell>
          <cell r="D396" t="str">
            <v>WR-SH S VFN 120 x 280MM SH</v>
          </cell>
          <cell r="E396">
            <v>2.37</v>
          </cell>
          <cell r="F396">
            <v>2.58</v>
          </cell>
        </row>
        <row r="397">
          <cell r="C397">
            <v>7100182458</v>
          </cell>
          <cell r="D397" t="str">
            <v>MX-SR A UFN  GREY 200 x 100MM SR</v>
          </cell>
          <cell r="E397">
            <v>50.94</v>
          </cell>
          <cell r="F397">
            <v>55.52</v>
          </cell>
        </row>
        <row r="398">
          <cell r="C398">
            <v>7100182456</v>
          </cell>
          <cell r="D398" t="str">
            <v>MX-SR A VFN 200 x 100MM SR</v>
          </cell>
          <cell r="E398">
            <v>61</v>
          </cell>
          <cell r="F398">
            <v>66.489999999999995</v>
          </cell>
        </row>
        <row r="399">
          <cell r="C399">
            <v>7100182457</v>
          </cell>
          <cell r="D399" t="str">
            <v>CF-RL A VFN PURPLE 150 x 115MM RL</v>
          </cell>
          <cell r="E399">
            <v>39.82</v>
          </cell>
          <cell r="F399">
            <v>43.4</v>
          </cell>
        </row>
        <row r="400">
          <cell r="C400">
            <v>7100182423</v>
          </cell>
          <cell r="D400" t="str">
            <v>WR-SH A VFN 120 x 280MM SH</v>
          </cell>
          <cell r="E400">
            <v>1.94</v>
          </cell>
          <cell r="F400">
            <v>2.11</v>
          </cell>
        </row>
        <row r="401">
          <cell r="C401">
            <v>7100083064</v>
          </cell>
          <cell r="D401" t="str">
            <v>GG500PI-EU Goggle Prescription Insert</v>
          </cell>
          <cell r="E401">
            <v>132.79999999999998</v>
          </cell>
          <cell r="F401">
            <v>132.79999999999998</v>
          </cell>
        </row>
        <row r="402">
          <cell r="C402">
            <v>7000068750</v>
          </cell>
          <cell r="D402" t="str">
            <v>13057 IWM SET R/L RED WHITE 50MMx25M</v>
          </cell>
          <cell r="E402">
            <v>176.65</v>
          </cell>
          <cell r="F402">
            <v>176.65</v>
          </cell>
        </row>
        <row r="403">
          <cell r="C403">
            <v>7000068755</v>
          </cell>
          <cell r="D403" t="str">
            <v>13058 IWM SET YELLOW BLACK 50MMx25M</v>
          </cell>
          <cell r="E403">
            <v>176.65</v>
          </cell>
          <cell r="F403">
            <v>176.65</v>
          </cell>
        </row>
        <row r="404">
          <cell r="C404">
            <v>7000079855</v>
          </cell>
          <cell r="D404" t="str">
            <v>STAMARK A651 w/o BAST 120mm x 100m</v>
          </cell>
          <cell r="E404">
            <v>593.96</v>
          </cell>
          <cell r="F404">
            <v>593.96</v>
          </cell>
        </row>
        <row r="405">
          <cell r="C405">
            <v>7100113104</v>
          </cell>
          <cell r="D405" t="str">
            <v>400+ Overspray Guard</v>
          </cell>
          <cell r="E405">
            <v>440</v>
          </cell>
          <cell r="F405">
            <v>440</v>
          </cell>
        </row>
        <row r="406">
          <cell r="C406">
            <v>7000029683</v>
          </cell>
          <cell r="D406" t="str">
            <v>6897 HEAD HARNESS EUROPE 5/CS</v>
          </cell>
          <cell r="E406">
            <v>165.3</v>
          </cell>
          <cell r="F406">
            <v>165.3</v>
          </cell>
        </row>
        <row r="407">
          <cell r="C407">
            <v>7100066105</v>
          </cell>
          <cell r="D407" t="str">
            <v>502 FILTER ADAPTER EUROPE 64 EA/CS,INTL</v>
          </cell>
          <cell r="E407">
            <v>337.92</v>
          </cell>
          <cell r="F407">
            <v>337.92</v>
          </cell>
        </row>
        <row r="408">
          <cell r="C408">
            <v>7100066104</v>
          </cell>
          <cell r="D408" t="str">
            <v>603 FILTER ADAPTER 16 EA/CS, INTL</v>
          </cell>
          <cell r="E408">
            <v>85.12</v>
          </cell>
          <cell r="F408">
            <v>85.12</v>
          </cell>
        </row>
        <row r="409">
          <cell r="C409">
            <v>7100066103</v>
          </cell>
          <cell r="D409" t="str">
            <v>501 FILTER RETAINER EUROPE 20 EA/CS,INTL</v>
          </cell>
          <cell r="E409">
            <v>57.199999999999996</v>
          </cell>
          <cell r="F409">
            <v>57.199999999999996</v>
          </cell>
        </row>
        <row r="410">
          <cell r="C410">
            <v>7100188168</v>
          </cell>
          <cell r="D410" t="str">
            <v>6885 FACESHIELD COVERS EUROPE 100/BAG</v>
          </cell>
          <cell r="E410">
            <v>2.16</v>
          </cell>
          <cell r="F410">
            <v>2.16</v>
          </cell>
        </row>
        <row r="411">
          <cell r="C411">
            <v>7100050720</v>
          </cell>
          <cell r="D411" t="str">
            <v>105 RESP FACE SEAL WIPES 2/PK 200PK/CASE</v>
          </cell>
          <cell r="E411">
            <v>178</v>
          </cell>
          <cell r="F411">
            <v>178</v>
          </cell>
        </row>
        <row r="412">
          <cell r="C412">
            <v>7100184498</v>
          </cell>
          <cell r="D412" t="str">
            <v>D701 FILTER RETAINER 100/C SECURE CLICK</v>
          </cell>
          <cell r="E412">
            <v>293</v>
          </cell>
          <cell r="F412">
            <v>293</v>
          </cell>
        </row>
        <row r="413">
          <cell r="C413">
            <v>7100135815</v>
          </cell>
          <cell r="D413" t="str">
            <v>1040 E Cool Flow Fan (Standard, Europe)</v>
          </cell>
          <cell r="E413">
            <v>164.56</v>
          </cell>
          <cell r="F413">
            <v>164.56</v>
          </cell>
        </row>
        <row r="414">
          <cell r="C414">
            <v>7000007285</v>
          </cell>
          <cell r="D414" t="str">
            <v>TEMFLEX 2151 0.51MMX 19MMX 9.15M(30FT)90</v>
          </cell>
          <cell r="E414">
            <v>9.86</v>
          </cell>
          <cell r="F414">
            <v>10.16</v>
          </cell>
        </row>
        <row r="415">
          <cell r="C415">
            <v>7000007286</v>
          </cell>
          <cell r="D415" t="str">
            <v>23 3/4" X 30' BOXED BZ</v>
          </cell>
          <cell r="E415">
            <v>22.22</v>
          </cell>
          <cell r="F415">
            <v>22.89</v>
          </cell>
        </row>
        <row r="416">
          <cell r="C416">
            <v>7100185279</v>
          </cell>
          <cell r="D416" t="str">
            <v>SF201SGAF-BLU, Clear SGAF 20/cs</v>
          </cell>
          <cell r="E416">
            <v>9.64</v>
          </cell>
          <cell r="F416">
            <v>9.64</v>
          </cell>
        </row>
        <row r="417">
          <cell r="C417">
            <v>7100209252</v>
          </cell>
          <cell r="D417" t="str">
            <v>SF3701SGAF-BLU, OTG Clear SGAF 20/cs</v>
          </cell>
          <cell r="E417">
            <v>421.2</v>
          </cell>
          <cell r="F417">
            <v>421.2</v>
          </cell>
        </row>
        <row r="418">
          <cell r="C418">
            <v>7100209425</v>
          </cell>
          <cell r="D418" t="str">
            <v>SF3701XSGAF-BLU, OTG Clear SGAF 20/cs</v>
          </cell>
          <cell r="E418">
            <v>472.40000000000003</v>
          </cell>
          <cell r="F418">
            <v>472.40000000000003</v>
          </cell>
        </row>
        <row r="419">
          <cell r="C419">
            <v>7100209427</v>
          </cell>
          <cell r="D419" t="str">
            <v>SF3707SGAF-BLU, OTG I/O Grey SGAF 20/cs</v>
          </cell>
          <cell r="E419">
            <v>431.59999999999997</v>
          </cell>
          <cell r="F419">
            <v>431.59999999999997</v>
          </cell>
        </row>
        <row r="420">
          <cell r="C420">
            <v>7100148073</v>
          </cell>
          <cell r="D420" t="str">
            <v>SF401SGAF-BLU EU-F, Clr SGAF Foam 20/cs</v>
          </cell>
          <cell r="E420">
            <v>333.40000000000003</v>
          </cell>
          <cell r="F420">
            <v>333.40000000000003</v>
          </cell>
        </row>
        <row r="421">
          <cell r="C421">
            <v>7100148074</v>
          </cell>
          <cell r="D421" t="str">
            <v>SF401SGAF-BLU EU, Clear SGAF 20/cs</v>
          </cell>
          <cell r="E421">
            <v>233.6</v>
          </cell>
          <cell r="F421">
            <v>233.6</v>
          </cell>
        </row>
        <row r="422">
          <cell r="C422">
            <v>7100148052</v>
          </cell>
          <cell r="D422" t="str">
            <v>SF402SGAF-BLU EU, Grey SGAF 20/cs</v>
          </cell>
          <cell r="E422">
            <v>243.79999999999998</v>
          </cell>
          <cell r="F422">
            <v>243.79999999999998</v>
          </cell>
        </row>
        <row r="423">
          <cell r="C423">
            <v>7100148081</v>
          </cell>
          <cell r="D423" t="str">
            <v>SF403SGAF-YEL EU, Amber SGAF 20/cs</v>
          </cell>
          <cell r="E423">
            <v>243.79999999999998</v>
          </cell>
          <cell r="F423">
            <v>243.79999999999998</v>
          </cell>
        </row>
        <row r="424">
          <cell r="C424">
            <v>7100148075</v>
          </cell>
          <cell r="D424" t="str">
            <v>SF406SGAF-BLA EU, Orange SGAF 20/cs</v>
          </cell>
          <cell r="E424">
            <v>243.79999999999998</v>
          </cell>
          <cell r="F424">
            <v>243.79999999999998</v>
          </cell>
        </row>
        <row r="425">
          <cell r="C425">
            <v>7100112008</v>
          </cell>
          <cell r="D425" t="str">
            <v>SF203AF-EU PC AMBER AS/AF 20/CASE</v>
          </cell>
          <cell r="E425">
            <v>173.6</v>
          </cell>
          <cell r="F425">
            <v>173.6</v>
          </cell>
        </row>
        <row r="426">
          <cell r="C426">
            <v>7100078986</v>
          </cell>
          <cell r="D426" t="str">
            <v>SF403AF-EU, PC AMBER AS/AF (20/CASE)</v>
          </cell>
          <cell r="E426">
            <v>210.6</v>
          </cell>
          <cell r="F426">
            <v>210.6</v>
          </cell>
        </row>
        <row r="427">
          <cell r="C427">
            <v>7100112010</v>
          </cell>
          <cell r="D427" t="str">
            <v>SF202AF-EU PC GREY AS/AF 20/CASE</v>
          </cell>
          <cell r="E427">
            <v>173.6</v>
          </cell>
          <cell r="F427">
            <v>173.6</v>
          </cell>
        </row>
        <row r="428">
          <cell r="C428">
            <v>7100111990</v>
          </cell>
          <cell r="D428" t="str">
            <v>SF201AF-EU PC CLEAR AS/AF 20/CASE</v>
          </cell>
          <cell r="E428">
            <v>163.4</v>
          </cell>
          <cell r="F428">
            <v>163.4</v>
          </cell>
        </row>
        <row r="429">
          <cell r="C429">
            <v>7100112717</v>
          </cell>
          <cell r="D429" t="str">
            <v>SF601SGAF-EU, Clear SGAF lens 20/cs</v>
          </cell>
          <cell r="E429">
            <v>359.4</v>
          </cell>
          <cell r="F429">
            <v>359.4</v>
          </cell>
        </row>
        <row r="430">
          <cell r="C430">
            <v>7100112716</v>
          </cell>
          <cell r="D430" t="str">
            <v>SF602SGAF-EU, Grey SGAF lens 20/cs</v>
          </cell>
          <cell r="E430">
            <v>370</v>
          </cell>
          <cell r="F430">
            <v>370</v>
          </cell>
        </row>
        <row r="431">
          <cell r="C431">
            <v>7100112712</v>
          </cell>
          <cell r="D431" t="str">
            <v>SF603SGAF-EU, Amber SGAF lens 20/cs</v>
          </cell>
          <cell r="E431">
            <v>370</v>
          </cell>
          <cell r="F431">
            <v>370</v>
          </cell>
        </row>
        <row r="432">
          <cell r="C432">
            <v>7100112724</v>
          </cell>
          <cell r="D432" t="str">
            <v>SF630AS-EU, Shd 3.0 IR AS lens 20/cs</v>
          </cell>
          <cell r="E432">
            <v>501.4</v>
          </cell>
          <cell r="F432">
            <v>501.4</v>
          </cell>
        </row>
        <row r="433">
          <cell r="C433">
            <v>7100208382</v>
          </cell>
          <cell r="D433" t="str">
            <v>S2001AF-BLU, Clear AF/AS 20/cs</v>
          </cell>
          <cell r="E433">
            <v>263</v>
          </cell>
          <cell r="F433">
            <v>263</v>
          </cell>
        </row>
        <row r="434">
          <cell r="C434">
            <v>7100208818</v>
          </cell>
          <cell r="D434" t="str">
            <v>S2003SGAF-BGR, Amber SGAF 20/cs</v>
          </cell>
          <cell r="E434">
            <v>334.4</v>
          </cell>
          <cell r="F434">
            <v>334.4</v>
          </cell>
        </row>
        <row r="435">
          <cell r="C435">
            <v>7100208815</v>
          </cell>
          <cell r="D435" t="str">
            <v>S2007SGAF-BGR, I/O Grey SGAF 20/cs</v>
          </cell>
          <cell r="E435">
            <v>334.4</v>
          </cell>
          <cell r="F435">
            <v>334.4</v>
          </cell>
        </row>
        <row r="436">
          <cell r="C436">
            <v>7100208751</v>
          </cell>
          <cell r="D436" t="str">
            <v>S2001SGAF-BGR, Clear SGAF 20/cs</v>
          </cell>
          <cell r="E436">
            <v>324.39999999999998</v>
          </cell>
          <cell r="F436">
            <v>324.39999999999998</v>
          </cell>
        </row>
        <row r="437">
          <cell r="C437">
            <v>7100208819</v>
          </cell>
          <cell r="D437" t="str">
            <v>S2005SGAF-BGR, Brown SGAF 20/cs</v>
          </cell>
          <cell r="E437">
            <v>334.4</v>
          </cell>
          <cell r="F437">
            <v>334.4</v>
          </cell>
        </row>
        <row r="438">
          <cell r="C438">
            <v>7100208826</v>
          </cell>
          <cell r="D438" t="str">
            <v>S2024AS-RED, Red Mirror AS 20/cs</v>
          </cell>
          <cell r="E438">
            <v>301.2</v>
          </cell>
          <cell r="F438">
            <v>301.2</v>
          </cell>
        </row>
        <row r="439">
          <cell r="C439">
            <v>7100209600</v>
          </cell>
          <cell r="D439" t="str">
            <v>S2002SGAF-RED, Grey SGAF 20/cs</v>
          </cell>
          <cell r="E439">
            <v>334.4</v>
          </cell>
          <cell r="F439">
            <v>334.4</v>
          </cell>
        </row>
        <row r="440">
          <cell r="C440">
            <v>7100216621</v>
          </cell>
          <cell r="D440" t="str">
            <v>SCCS02SGAF-GRN-EU, Grey SGAF 20/cs</v>
          </cell>
          <cell r="E440">
            <v>10.99</v>
          </cell>
          <cell r="F440">
            <v>10.99</v>
          </cell>
        </row>
        <row r="441">
          <cell r="C441">
            <v>7100216507</v>
          </cell>
          <cell r="D441" t="str">
            <v>SCCS01SGAF-GRN-EU, Clear SGAF 20/cs</v>
          </cell>
          <cell r="E441">
            <v>10.48</v>
          </cell>
          <cell r="F441">
            <v>10.48</v>
          </cell>
        </row>
        <row r="442">
          <cell r="C442">
            <v>7100080185</v>
          </cell>
          <cell r="D442" t="str">
            <v>SOLUS S1102SGAF-EU BLUE/BLACK PC GREY</v>
          </cell>
          <cell r="E442">
            <v>339.6</v>
          </cell>
          <cell r="F442">
            <v>339.6</v>
          </cell>
        </row>
        <row r="443">
          <cell r="C443">
            <v>7100010682</v>
          </cell>
          <cell r="D443" t="str">
            <v>71512-00001M VIRTUA AP GREY AS 20/cs</v>
          </cell>
          <cell r="E443">
            <v>97</v>
          </cell>
          <cell r="F443">
            <v>97</v>
          </cell>
        </row>
        <row r="444">
          <cell r="C444">
            <v>7100006209</v>
          </cell>
          <cell r="D444" t="str">
            <v>71512-00000M VIRTUA AP PC CLEAR(20/CASE)</v>
          </cell>
          <cell r="E444">
            <v>86.8</v>
          </cell>
          <cell r="F444">
            <v>86.8</v>
          </cell>
        </row>
        <row r="445">
          <cell r="C445">
            <v>7100080258</v>
          </cell>
          <cell r="D445" t="str">
            <v>SOLUS S1101SGAF-EU Blue/Black PC Clear</v>
          </cell>
          <cell r="E445">
            <v>329.6</v>
          </cell>
          <cell r="F445">
            <v>329.6</v>
          </cell>
        </row>
        <row r="446">
          <cell r="C446">
            <v>7100080184</v>
          </cell>
          <cell r="D446" t="str">
            <v>SOLUS S1101SGAF-EU BLUE/BLACK KIT CLEAR</v>
          </cell>
          <cell r="E446">
            <v>498.2</v>
          </cell>
          <cell r="F446">
            <v>498.2</v>
          </cell>
        </row>
        <row r="447">
          <cell r="C447">
            <v>7100078989</v>
          </cell>
          <cell r="D447" t="str">
            <v>SF401AF-EU, PC CLEAR AS/AF (20/CASE)</v>
          </cell>
          <cell r="E447">
            <v>200.39999999999998</v>
          </cell>
          <cell r="F447">
            <v>200.39999999999998</v>
          </cell>
        </row>
        <row r="448">
          <cell r="C448">
            <v>7100078987</v>
          </cell>
          <cell r="D448" t="str">
            <v>SF402AF-EU, PC GREY AS/AF (20/CASE)</v>
          </cell>
          <cell r="E448">
            <v>210.6</v>
          </cell>
          <cell r="F448">
            <v>210.6</v>
          </cell>
        </row>
        <row r="449">
          <cell r="C449">
            <v>7100078988</v>
          </cell>
          <cell r="D449" t="str">
            <v>SF410AS-EU, PC I/O MIRROR AS (20/CASE)</v>
          </cell>
          <cell r="E449">
            <v>241.4</v>
          </cell>
          <cell r="F449">
            <v>241.4</v>
          </cell>
        </row>
        <row r="450">
          <cell r="C450">
            <v>7000061918</v>
          </cell>
          <cell r="D450" t="str">
            <v>71500-00001M VIRTUA PC CLEAR AS 20/CS</v>
          </cell>
          <cell r="E450">
            <v>98.4</v>
          </cell>
          <cell r="F450">
            <v>98.4</v>
          </cell>
        </row>
        <row r="451">
          <cell r="C451">
            <v>7000032493</v>
          </cell>
          <cell r="D451" t="str">
            <v>2800 OVER SPECTACLES PC CLEAR AS 20/cs</v>
          </cell>
          <cell r="E451">
            <v>229.8</v>
          </cell>
          <cell r="F451">
            <v>229.8</v>
          </cell>
        </row>
        <row r="452">
          <cell r="C452">
            <v>7000062913</v>
          </cell>
          <cell r="D452" t="str">
            <v>71448-00001M VISITOR PC CLEAR (20/CASE)</v>
          </cell>
          <cell r="E452">
            <v>2.87</v>
          </cell>
          <cell r="F452">
            <v>2.87</v>
          </cell>
        </row>
        <row r="453">
          <cell r="C453">
            <v>7000032481</v>
          </cell>
          <cell r="D453" t="str">
            <v>2890A GOGGLE ACETATE AF(10/case)</v>
          </cell>
          <cell r="E453">
            <v>203.6</v>
          </cell>
          <cell r="F453">
            <v>203.6</v>
          </cell>
        </row>
        <row r="454">
          <cell r="C454">
            <v>7000032480</v>
          </cell>
          <cell r="D454" t="str">
            <v>2890 Goggle PC CLEAR AS/AF (10/case)</v>
          </cell>
          <cell r="E454">
            <v>176.8</v>
          </cell>
          <cell r="F454">
            <v>176.8</v>
          </cell>
        </row>
        <row r="455">
          <cell r="C455">
            <v>7100146292</v>
          </cell>
          <cell r="D455" t="str">
            <v>2891-SGAF EU GOGGLE PC SGAF 10/cs</v>
          </cell>
          <cell r="E455">
            <v>210.6</v>
          </cell>
          <cell r="F455">
            <v>210.6</v>
          </cell>
        </row>
        <row r="456">
          <cell r="C456">
            <v>7000032483</v>
          </cell>
          <cell r="D456" t="str">
            <v>2890SA GOGGLE SEALED ACETATE AF(10/case)</v>
          </cell>
          <cell r="E456">
            <v>203.6</v>
          </cell>
          <cell r="F456">
            <v>203.6</v>
          </cell>
        </row>
        <row r="457">
          <cell r="C457">
            <v>7100074368</v>
          </cell>
          <cell r="D457" t="str">
            <v>GG501SGAF Goggle PC clear SGAF 10/cs</v>
          </cell>
          <cell r="E457">
            <v>265.59999999999997</v>
          </cell>
          <cell r="F457">
            <v>265.59999999999997</v>
          </cell>
        </row>
        <row r="458">
          <cell r="C458">
            <v>7000061933</v>
          </cell>
          <cell r="D458" t="str">
            <v>71359-00000M 4700 GOGG DIRECT VENT 200/C</v>
          </cell>
          <cell r="E458">
            <v>509.99999999999994</v>
          </cell>
          <cell r="F458">
            <v>509.99999999999994</v>
          </cell>
        </row>
        <row r="459">
          <cell r="C459">
            <v>7000062914</v>
          </cell>
          <cell r="D459" t="str">
            <v>71347-00011M 4800 GOGGLE PC  200/cs</v>
          </cell>
          <cell r="E459">
            <v>2.94</v>
          </cell>
          <cell r="F459">
            <v>2.94</v>
          </cell>
        </row>
        <row r="460">
          <cell r="C460">
            <v>7000062915</v>
          </cell>
          <cell r="D460" t="str">
            <v>71347-00014M 4800 GOGGLE PC AF 200/cs</v>
          </cell>
          <cell r="E460">
            <v>4.9800000000000004</v>
          </cell>
          <cell r="F460">
            <v>4.9800000000000004</v>
          </cell>
        </row>
        <row r="461">
          <cell r="C461">
            <v>7100137182</v>
          </cell>
          <cell r="D461" t="str">
            <v>4411N EST 50mmX5.5M IPC 4/CV</v>
          </cell>
          <cell r="E461">
            <v>32.44</v>
          </cell>
          <cell r="F461">
            <v>43.56</v>
          </cell>
        </row>
        <row r="462">
          <cell r="C462">
            <v>7000116772</v>
          </cell>
          <cell r="D462" t="str">
            <v>74 Spray Adhesive Foam Fast 500ml 12/CV</v>
          </cell>
          <cell r="E462">
            <v>18.87</v>
          </cell>
          <cell r="F462">
            <v>20.47</v>
          </cell>
        </row>
        <row r="463">
          <cell r="C463">
            <v>7000116775</v>
          </cell>
          <cell r="D463" t="str">
            <v>75 Spray Adhesive 500 ml 12/CV</v>
          </cell>
          <cell r="E463">
            <v>21.05</v>
          </cell>
          <cell r="F463">
            <v>22.84</v>
          </cell>
        </row>
        <row r="464">
          <cell r="C464">
            <v>7000116787</v>
          </cell>
          <cell r="D464" t="str">
            <v>80 Spray Adhesive 500 ml 12/CV</v>
          </cell>
          <cell r="E464">
            <v>23.72</v>
          </cell>
          <cell r="F464">
            <v>25.74</v>
          </cell>
        </row>
        <row r="465">
          <cell r="C465">
            <v>7000116790</v>
          </cell>
          <cell r="D465" t="str">
            <v>90 Spray Adhesive 500ml 12/CV</v>
          </cell>
          <cell r="E465">
            <v>20.89</v>
          </cell>
          <cell r="F465">
            <v>22.67</v>
          </cell>
        </row>
        <row r="466">
          <cell r="C466">
            <v>7000116782</v>
          </cell>
          <cell r="D466" t="str">
            <v>77 Spray Adhesive 500ml 12/CV</v>
          </cell>
          <cell r="E466">
            <v>19.48</v>
          </cell>
          <cell r="F466">
            <v>21.14</v>
          </cell>
        </row>
        <row r="467">
          <cell r="C467">
            <v>7100223843</v>
          </cell>
          <cell r="D467" t="str">
            <v>5952F TAPE BK 19MMX11M 4/CV</v>
          </cell>
          <cell r="E467">
            <v>45.4</v>
          </cell>
          <cell r="F467">
            <v>47.67</v>
          </cell>
        </row>
        <row r="468">
          <cell r="C468">
            <v>7100123355</v>
          </cell>
          <cell r="D468" t="str">
            <v>4910F VHB 19mmX11m IPC 4/CV</v>
          </cell>
          <cell r="E468">
            <v>35.19</v>
          </cell>
          <cell r="F468">
            <v>38.71</v>
          </cell>
        </row>
        <row r="469">
          <cell r="C469">
            <v>7000033117</v>
          </cell>
          <cell r="D469" t="str">
            <v>4910F Tape CL 19MMX33M 4/CV</v>
          </cell>
          <cell r="E469">
            <v>98.26</v>
          </cell>
          <cell r="F469">
            <v>108.09</v>
          </cell>
        </row>
        <row r="470">
          <cell r="C470">
            <v>7100032063</v>
          </cell>
          <cell r="D470" t="str">
            <v>4910 F VHB TAPE 25MM X 33M</v>
          </cell>
          <cell r="E470">
            <v>129.32</v>
          </cell>
          <cell r="F470">
            <v>142.25</v>
          </cell>
        </row>
        <row r="471">
          <cell r="C471">
            <v>7000033115</v>
          </cell>
          <cell r="D471" t="str">
            <v>4910 F ADH TRANS 6,0mm x33m</v>
          </cell>
          <cell r="E471">
            <v>34.46</v>
          </cell>
          <cell r="F471">
            <v>37.909999999999997</v>
          </cell>
        </row>
        <row r="472">
          <cell r="C472">
            <v>7000072289</v>
          </cell>
          <cell r="D472" t="str">
            <v>4910 F VHB TAPE 0009,0mm x 00033,000m</v>
          </cell>
          <cell r="E472">
            <v>51.73</v>
          </cell>
          <cell r="F472">
            <v>56.9</v>
          </cell>
        </row>
        <row r="473">
          <cell r="C473">
            <v>7000072285</v>
          </cell>
          <cell r="D473" t="str">
            <v>4910 P VHB 0019,0mm x 00033,000m</v>
          </cell>
          <cell r="E473">
            <v>98.26</v>
          </cell>
          <cell r="F473">
            <v>108.09</v>
          </cell>
        </row>
        <row r="474">
          <cell r="C474">
            <v>7100211831</v>
          </cell>
          <cell r="D474" t="str">
            <v>5952F AFT BK 12MM X 33M 6/CV</v>
          </cell>
          <cell r="E474">
            <v>74.94</v>
          </cell>
          <cell r="F474">
            <v>78.69</v>
          </cell>
        </row>
        <row r="475">
          <cell r="C475">
            <v>7100211833</v>
          </cell>
          <cell r="D475" t="str">
            <v>5952F AFT BK 19MM X 33M 4/CV</v>
          </cell>
          <cell r="E475">
            <v>114.44</v>
          </cell>
          <cell r="F475">
            <v>120.16</v>
          </cell>
        </row>
        <row r="476">
          <cell r="C476">
            <v>7100211834</v>
          </cell>
          <cell r="D476" t="str">
            <v>5952F AFT BK 25MM X 33M 3/CV</v>
          </cell>
          <cell r="E476">
            <v>150.52000000000001</v>
          </cell>
          <cell r="F476">
            <v>158.05000000000001</v>
          </cell>
        </row>
        <row r="477">
          <cell r="C477">
            <v>7100211828</v>
          </cell>
          <cell r="D477" t="str">
            <v>5952F AFT BK 6MM X 33M 10/CV</v>
          </cell>
          <cell r="E477">
            <v>40.159999999999997</v>
          </cell>
          <cell r="F477">
            <v>42.17</v>
          </cell>
        </row>
        <row r="478">
          <cell r="C478">
            <v>7100099836</v>
          </cell>
          <cell r="D478" t="str">
            <v>GPH-110GF TP GY 12MM X 33M 18/CV</v>
          </cell>
          <cell r="E478">
            <v>31.51</v>
          </cell>
          <cell r="F478">
            <v>33.090000000000003</v>
          </cell>
        </row>
        <row r="479">
          <cell r="C479">
            <v>7100099833</v>
          </cell>
          <cell r="D479" t="str">
            <v>GPH-110GF TP GY 19MM X 33M 14/CV</v>
          </cell>
          <cell r="E479">
            <v>48.06</v>
          </cell>
          <cell r="F479">
            <v>50.46</v>
          </cell>
        </row>
        <row r="480">
          <cell r="C480">
            <v>7100101624</v>
          </cell>
          <cell r="D480" t="str">
            <v>GPH-110GF TP GY 19MM X 3M 48/CV</v>
          </cell>
          <cell r="E480">
            <v>15.62</v>
          </cell>
          <cell r="F480">
            <v>16.399999999999999</v>
          </cell>
        </row>
        <row r="481">
          <cell r="C481">
            <v>7100099834</v>
          </cell>
          <cell r="D481" t="str">
            <v>GPH-110GF TP GY 25MM X 33M 7/CV</v>
          </cell>
          <cell r="E481">
            <v>63.15</v>
          </cell>
          <cell r="F481">
            <v>66.31</v>
          </cell>
        </row>
        <row r="482">
          <cell r="C482">
            <v>7000106668</v>
          </cell>
          <cell r="D482" t="str">
            <v>Temflex 1500 White 15 mm x 10 m</v>
          </cell>
          <cell r="E482">
            <v>0.93</v>
          </cell>
          <cell r="F482">
            <v>1.02</v>
          </cell>
        </row>
        <row r="483">
          <cell r="C483">
            <v>7000106697</v>
          </cell>
          <cell r="D483" t="str">
            <v>Temflex 1500 White 19 mm x 25 m</v>
          </cell>
          <cell r="E483">
            <v>2.12</v>
          </cell>
          <cell r="F483">
            <v>2.33</v>
          </cell>
        </row>
        <row r="484">
          <cell r="C484">
            <v>7000106708</v>
          </cell>
          <cell r="D484" t="str">
            <v>TEMFLEX 0,15MMX25MMX25M WHITE</v>
          </cell>
          <cell r="E484">
            <v>2.93</v>
          </cell>
          <cell r="F484">
            <v>3.22</v>
          </cell>
        </row>
        <row r="485">
          <cell r="C485">
            <v>7000106666</v>
          </cell>
          <cell r="D485" t="str">
            <v>TEMFLEX 0,15MMX15MMX10M BLUE</v>
          </cell>
          <cell r="E485">
            <v>0.93</v>
          </cell>
          <cell r="F485">
            <v>1.02</v>
          </cell>
        </row>
        <row r="486">
          <cell r="C486">
            <v>7000106695</v>
          </cell>
          <cell r="D486" t="str">
            <v>TEMFLEX 0,15MMX19MMX25M BLUE 25M X 19 MM</v>
          </cell>
          <cell r="E486">
            <v>2.12</v>
          </cell>
          <cell r="F486">
            <v>2.33</v>
          </cell>
        </row>
        <row r="487">
          <cell r="C487">
            <v>7000106706</v>
          </cell>
          <cell r="D487" t="str">
            <v>TEMFLEX 0,15MMX25MMX25M BLUE</v>
          </cell>
          <cell r="E487">
            <v>2.93</v>
          </cell>
          <cell r="F487">
            <v>3.22</v>
          </cell>
        </row>
        <row r="488">
          <cell r="C488">
            <v>7000106664</v>
          </cell>
          <cell r="D488" t="str">
            <v>TEMFLEX 0,15MMX15MMX10M YELLOW</v>
          </cell>
          <cell r="E488">
            <v>0.93</v>
          </cell>
          <cell r="F488">
            <v>1.02</v>
          </cell>
        </row>
        <row r="489">
          <cell r="C489">
            <v>7000106674</v>
          </cell>
          <cell r="D489" t="str">
            <v>TEMFLEX 0,15MMX15MMX25M YELLOW</v>
          </cell>
          <cell r="E489">
            <v>1.81</v>
          </cell>
          <cell r="F489">
            <v>1.99</v>
          </cell>
        </row>
        <row r="490">
          <cell r="C490">
            <v>7000106693</v>
          </cell>
          <cell r="D490" t="str">
            <v>Temflex 1500 Yellow 19 mm x 25 m</v>
          </cell>
          <cell r="E490">
            <v>2.12</v>
          </cell>
          <cell r="F490">
            <v>2.33</v>
          </cell>
        </row>
        <row r="491">
          <cell r="C491">
            <v>7000106670</v>
          </cell>
          <cell r="D491" t="str">
            <v>TEMFLEX 0,15MMX15MMX10M YELLOW /GREEN</v>
          </cell>
          <cell r="E491">
            <v>0.93</v>
          </cell>
          <cell r="F491">
            <v>1.02</v>
          </cell>
        </row>
        <row r="492">
          <cell r="C492">
            <v>7000106700</v>
          </cell>
          <cell r="D492" t="str">
            <v>TEMFLEX 0,15MMX19MMX25M Y/GREEN</v>
          </cell>
          <cell r="E492">
            <v>2.12</v>
          </cell>
          <cell r="F492">
            <v>2.33</v>
          </cell>
        </row>
        <row r="493">
          <cell r="C493">
            <v>7000106667</v>
          </cell>
          <cell r="D493" t="str">
            <v>TEMFLEX 0,15MMX15MMX10M GREY 10M X 15 MM</v>
          </cell>
          <cell r="E493">
            <v>0.93</v>
          </cell>
          <cell r="F493">
            <v>1.02</v>
          </cell>
        </row>
        <row r="494">
          <cell r="C494">
            <v>7000106662</v>
          </cell>
          <cell r="D494" t="str">
            <v>TEMFLEX 0.15MMX15MMX10M BROWN</v>
          </cell>
          <cell r="E494">
            <v>0.93</v>
          </cell>
          <cell r="F494">
            <v>1.02</v>
          </cell>
        </row>
        <row r="495">
          <cell r="C495">
            <v>7000106661</v>
          </cell>
          <cell r="D495" t="str">
            <v>TEMFLEX 0,15MMX15MMX10M BLACK</v>
          </cell>
          <cell r="E495">
            <v>0.93</v>
          </cell>
          <cell r="F495">
            <v>1.02</v>
          </cell>
        </row>
        <row r="496">
          <cell r="C496">
            <v>7000106671</v>
          </cell>
          <cell r="D496" t="str">
            <v>TEMFLEX 0,15MMX15MMX25M BLACK</v>
          </cell>
          <cell r="E496">
            <v>1.81</v>
          </cell>
          <cell r="F496">
            <v>1.99</v>
          </cell>
        </row>
        <row r="497">
          <cell r="C497">
            <v>7100035432</v>
          </cell>
          <cell r="D497" t="str">
            <v>TEMFLEX 0,15MMX19MMX25M BLACK 25M X 19MM</v>
          </cell>
          <cell r="E497">
            <v>2.12</v>
          </cell>
          <cell r="F497">
            <v>2.33</v>
          </cell>
        </row>
        <row r="498">
          <cell r="C498">
            <v>7000106701</v>
          </cell>
          <cell r="D498" t="str">
            <v>TEMFLEX 0,15MMX25MMX25M BLACK</v>
          </cell>
          <cell r="E498">
            <v>2.93</v>
          </cell>
          <cell r="F498">
            <v>3.22</v>
          </cell>
        </row>
        <row r="499">
          <cell r="C499">
            <v>7000106663</v>
          </cell>
          <cell r="D499" t="str">
            <v>TEMFLEX 0,15MMX15MMX10M RED 10M X 15 MM</v>
          </cell>
          <cell r="E499">
            <v>0.93</v>
          </cell>
          <cell r="F499">
            <v>1.02</v>
          </cell>
        </row>
        <row r="500">
          <cell r="C500">
            <v>7000106673</v>
          </cell>
          <cell r="D500" t="str">
            <v>TEMFLEX 0,15MMX15MMX25M RED 25M X 15 MM</v>
          </cell>
          <cell r="E500">
            <v>1.81</v>
          </cell>
          <cell r="F500">
            <v>1.99</v>
          </cell>
        </row>
        <row r="501">
          <cell r="C501">
            <v>7000106703</v>
          </cell>
          <cell r="D501" t="str">
            <v>TEMFLEX 0,15MMX25MMX25M RED</v>
          </cell>
          <cell r="E501">
            <v>2.93</v>
          </cell>
          <cell r="F501">
            <v>3.22</v>
          </cell>
        </row>
        <row r="502">
          <cell r="C502">
            <v>7000106665</v>
          </cell>
          <cell r="D502" t="str">
            <v>TEMFLEX 0,15MMX15MMX10M GREEN 15MMX10M</v>
          </cell>
          <cell r="E502">
            <v>0.93</v>
          </cell>
          <cell r="F502">
            <v>1.02</v>
          </cell>
        </row>
        <row r="503">
          <cell r="C503">
            <v>7000106678</v>
          </cell>
          <cell r="D503" t="str">
            <v>Temflex 1500 White 15 mm x 25 m</v>
          </cell>
          <cell r="E503">
            <v>1.81</v>
          </cell>
          <cell r="F503">
            <v>2.5299999999999998</v>
          </cell>
        </row>
        <row r="504">
          <cell r="C504">
            <v>7000106676</v>
          </cell>
          <cell r="D504" t="str">
            <v>TEMFLEX 0,15MMX15MMX25M BLUE 25M X 15 MM</v>
          </cell>
          <cell r="E504">
            <v>1.81</v>
          </cell>
          <cell r="F504">
            <v>2.5299999999999998</v>
          </cell>
        </row>
        <row r="505">
          <cell r="C505">
            <v>7000106692</v>
          </cell>
          <cell r="D505" t="str">
            <v>TEMFLEX 0,15MMX19MMX25M RED 25M X 19 MM</v>
          </cell>
          <cell r="E505">
            <v>2.12</v>
          </cell>
          <cell r="F505">
            <v>2.33</v>
          </cell>
        </row>
        <row r="506">
          <cell r="C506">
            <v>7000106694</v>
          </cell>
          <cell r="D506" t="str">
            <v>Temflex 1500 Green 19 mm x 25 m</v>
          </cell>
          <cell r="E506">
            <v>2.12</v>
          </cell>
          <cell r="F506">
            <v>2.33</v>
          </cell>
        </row>
        <row r="507">
          <cell r="C507">
            <v>7000042541</v>
          </cell>
          <cell r="D507" t="str">
            <v>SUPER 33+ 3/4INX66FT ELECTRCL T.100RL/CT</v>
          </cell>
          <cell r="E507">
            <v>8.33</v>
          </cell>
          <cell r="F507">
            <v>8.58</v>
          </cell>
        </row>
        <row r="508">
          <cell r="C508">
            <v>7000076787</v>
          </cell>
          <cell r="D508" t="str">
            <v>TEMFLEX 1800 BLACK 33M X 50 MM</v>
          </cell>
          <cell r="E508">
            <v>19.739999999999998</v>
          </cell>
          <cell r="F508">
            <v>21.71</v>
          </cell>
        </row>
        <row r="509">
          <cell r="C509">
            <v>7000106707</v>
          </cell>
          <cell r="D509" t="str">
            <v>TEMFLEX 0,15MMX25MMX25M GREY</v>
          </cell>
          <cell r="E509">
            <v>2.93</v>
          </cell>
          <cell r="F509">
            <v>3.22</v>
          </cell>
        </row>
        <row r="510">
          <cell r="C510">
            <v>7000106696</v>
          </cell>
          <cell r="D510" t="str">
            <v>TEMFLEX 0,15MMX19MMX25M GREY 25M X 19 MM</v>
          </cell>
          <cell r="E510">
            <v>2.12</v>
          </cell>
          <cell r="F510">
            <v>2.97</v>
          </cell>
        </row>
        <row r="511">
          <cell r="C511">
            <v>7000106691</v>
          </cell>
          <cell r="D511" t="str">
            <v>Temflex 1500 Brown 19 mm x 25 m</v>
          </cell>
          <cell r="E511">
            <v>2.12</v>
          </cell>
          <cell r="F511">
            <v>2.97</v>
          </cell>
        </row>
        <row r="512">
          <cell r="C512">
            <v>7100055258</v>
          </cell>
          <cell r="D512" t="str">
            <v>471+ PN6404 1/8INX36YD 144/CV IW CNVPK</v>
          </cell>
          <cell r="E512">
            <v>3.5</v>
          </cell>
          <cell r="F512">
            <v>4.66</v>
          </cell>
        </row>
        <row r="513">
          <cell r="C513">
            <v>7100055835</v>
          </cell>
          <cell r="D513" t="str">
            <v>471+ PN6405 1/4INX36YD 144/CV IW CNVPK</v>
          </cell>
          <cell r="E513">
            <v>6.83</v>
          </cell>
          <cell r="F513">
            <v>7.51</v>
          </cell>
        </row>
        <row r="514">
          <cell r="C514">
            <v>7000048923</v>
          </cell>
          <cell r="D514" t="str">
            <v>764I ORANGE 2 X 36 YD BULK</v>
          </cell>
          <cell r="E514">
            <v>6.91</v>
          </cell>
          <cell r="F514">
            <v>7.6</v>
          </cell>
        </row>
        <row r="515">
          <cell r="C515">
            <v>7000144707</v>
          </cell>
          <cell r="D515" t="str">
            <v>764I WHITE 2 X 36 YD BULK</v>
          </cell>
          <cell r="E515">
            <v>6.91</v>
          </cell>
          <cell r="F515">
            <v>7.6</v>
          </cell>
        </row>
        <row r="516">
          <cell r="C516">
            <v>7000048921</v>
          </cell>
          <cell r="D516" t="str">
            <v>764I BLUE 2 X 36 YD BULK</v>
          </cell>
          <cell r="E516">
            <v>6.91</v>
          </cell>
          <cell r="F516">
            <v>7.6</v>
          </cell>
        </row>
        <row r="517">
          <cell r="C517">
            <v>7000144706</v>
          </cell>
          <cell r="D517" t="str">
            <v>764I YELLOW 2 X 36 YD BULK</v>
          </cell>
          <cell r="E517">
            <v>6.91</v>
          </cell>
          <cell r="F517">
            <v>7.6</v>
          </cell>
        </row>
        <row r="518">
          <cell r="C518">
            <v>7000048918</v>
          </cell>
          <cell r="D518" t="str">
            <v>764I GRAY 2 X 36 YD BULK</v>
          </cell>
          <cell r="E518">
            <v>6.91</v>
          </cell>
          <cell r="F518">
            <v>7.6</v>
          </cell>
        </row>
        <row r="519">
          <cell r="C519">
            <v>7000048917</v>
          </cell>
          <cell r="D519" t="str">
            <v>764I BLACK 2 X 36 YD BULK</v>
          </cell>
          <cell r="E519">
            <v>6.91</v>
          </cell>
          <cell r="F519">
            <v>7.6</v>
          </cell>
        </row>
        <row r="520">
          <cell r="C520">
            <v>7000048924</v>
          </cell>
          <cell r="D520" t="str">
            <v>764I RED 2 X 36 YD BULK</v>
          </cell>
          <cell r="E520">
            <v>6.91</v>
          </cell>
          <cell r="F520">
            <v>7.6</v>
          </cell>
        </row>
        <row r="521">
          <cell r="C521">
            <v>7000144708</v>
          </cell>
          <cell r="D521" t="str">
            <v>764I GREEN 2 X 36 YD BULK</v>
          </cell>
          <cell r="E521">
            <v>6.91</v>
          </cell>
          <cell r="F521">
            <v>7.6</v>
          </cell>
        </row>
        <row r="522">
          <cell r="C522">
            <v>7000028854</v>
          </cell>
          <cell r="D522" t="str">
            <v>471 VFK ORANGE 2 IN X 36 YD 24/CV</v>
          </cell>
          <cell r="E522">
            <v>31.13</v>
          </cell>
          <cell r="F522">
            <v>34.24</v>
          </cell>
        </row>
        <row r="523">
          <cell r="C523">
            <v>7000047474</v>
          </cell>
          <cell r="D523" t="str">
            <v>471 VFH WHITE 1 X 36 YD BULK</v>
          </cell>
          <cell r="E523">
            <v>15.57</v>
          </cell>
          <cell r="F523">
            <v>17.13</v>
          </cell>
        </row>
        <row r="524">
          <cell r="C524">
            <v>7000028853</v>
          </cell>
          <cell r="D524" t="str">
            <v>471 VFH WHITE 2 IN X 36 YD 24/CV</v>
          </cell>
          <cell r="E524">
            <v>29.56</v>
          </cell>
          <cell r="F524">
            <v>32.520000000000003</v>
          </cell>
        </row>
        <row r="525">
          <cell r="C525">
            <v>7000028851</v>
          </cell>
          <cell r="D525" t="str">
            <v>471 VFE BLUE 2 IN X 36 YD 24/CV</v>
          </cell>
          <cell r="E525">
            <v>31.13</v>
          </cell>
          <cell r="F525">
            <v>34.24</v>
          </cell>
        </row>
        <row r="526">
          <cell r="C526">
            <v>7000047471</v>
          </cell>
          <cell r="D526" t="str">
            <v>471 VFG YELLOW 4 X 36 YD BULK</v>
          </cell>
          <cell r="E526">
            <v>62.26</v>
          </cell>
          <cell r="F526">
            <v>68.489999999999995</v>
          </cell>
        </row>
        <row r="527">
          <cell r="C527">
            <v>7000028852</v>
          </cell>
          <cell r="D527" t="str">
            <v>471 VFG YELLOW 2 IN X 36 YD 24/CV</v>
          </cell>
          <cell r="E527">
            <v>29.56</v>
          </cell>
          <cell r="F527">
            <v>32.520000000000003</v>
          </cell>
        </row>
        <row r="528">
          <cell r="C528">
            <v>7000048401</v>
          </cell>
          <cell r="D528" t="str">
            <v>471 VFC BLACK 2 X 36 YD BULK</v>
          </cell>
          <cell r="E528">
            <v>31.13</v>
          </cell>
          <cell r="F528">
            <v>34.24</v>
          </cell>
        </row>
        <row r="529">
          <cell r="C529">
            <v>7000028850</v>
          </cell>
          <cell r="D529" t="str">
            <v>471 VFB RED 2 IN X 36 YD 24/CV</v>
          </cell>
          <cell r="E529">
            <v>31.13</v>
          </cell>
          <cell r="F529">
            <v>34.24</v>
          </cell>
        </row>
        <row r="530">
          <cell r="C530">
            <v>7000028855</v>
          </cell>
          <cell r="D530" t="str">
            <v>471 VFL GREEN 2 IN X 36 YD 24/CV</v>
          </cell>
          <cell r="E530">
            <v>31.13</v>
          </cell>
          <cell r="F530">
            <v>34.24</v>
          </cell>
        </row>
        <row r="531">
          <cell r="C531">
            <v>7100247071</v>
          </cell>
          <cell r="D531" t="str">
            <v>610 SW GEN PURPOSE BLACK 12 in X 60 ft</v>
          </cell>
          <cell r="E531">
            <v>456.43</v>
          </cell>
          <cell r="F531">
            <v>479.25</v>
          </cell>
        </row>
        <row r="532">
          <cell r="C532">
            <v>7000078175</v>
          </cell>
          <cell r="D532" t="str">
            <v>BB-ZS SM Radial Bristle discs 50 mm P120</v>
          </cell>
          <cell r="E532">
            <v>30.19</v>
          </cell>
          <cell r="F532">
            <v>32.909999999999997</v>
          </cell>
        </row>
        <row r="533">
          <cell r="C533">
            <v>7000078179</v>
          </cell>
          <cell r="D533" t="str">
            <v>BB-ZS SM Radial Bristle discs 50mm P220</v>
          </cell>
          <cell r="E533">
            <v>30.19</v>
          </cell>
          <cell r="F533">
            <v>32.909999999999997</v>
          </cell>
        </row>
        <row r="534">
          <cell r="C534">
            <v>7000078180</v>
          </cell>
          <cell r="D534" t="str">
            <v>BB-ZS SM Radial Bristle disc 50mm P80</v>
          </cell>
          <cell r="E534">
            <v>30.19</v>
          </cell>
          <cell r="F534">
            <v>32.909999999999997</v>
          </cell>
        </row>
        <row r="535">
          <cell r="C535">
            <v>7000078177</v>
          </cell>
          <cell r="D535" t="str">
            <v>BB-ZS SM Radial bristle discs 76 mm P120</v>
          </cell>
          <cell r="E535">
            <v>30.94</v>
          </cell>
          <cell r="F535">
            <v>33.72</v>
          </cell>
        </row>
        <row r="536">
          <cell r="C536">
            <v>7000078178</v>
          </cell>
          <cell r="D536" t="str">
            <v>BB-ZS SM Radial bristle discs 76 mm P220</v>
          </cell>
          <cell r="E536">
            <v>30.94</v>
          </cell>
          <cell r="F536">
            <v>33.72</v>
          </cell>
        </row>
        <row r="537">
          <cell r="C537">
            <v>7000078176</v>
          </cell>
          <cell r="D537" t="str">
            <v>BB-ZS SM Radial Bristle discs 76 mm P80</v>
          </cell>
          <cell r="E537">
            <v>30.94</v>
          </cell>
          <cell r="F537">
            <v>33.72</v>
          </cell>
        </row>
        <row r="538">
          <cell r="C538">
            <v>7000091853</v>
          </cell>
          <cell r="D538" t="str">
            <v>3M 237 AA A16 diam.. 115 DOMESTIC ONLY</v>
          </cell>
          <cell r="E538">
            <v>1.7</v>
          </cell>
          <cell r="F538">
            <v>1.92</v>
          </cell>
        </row>
        <row r="539">
          <cell r="C539">
            <v>7000091854</v>
          </cell>
          <cell r="D539" t="str">
            <v>3M 237 AA A30 diam.. 115 DOMESTIC ONLY</v>
          </cell>
          <cell r="E539">
            <v>1.7</v>
          </cell>
          <cell r="F539">
            <v>1.92</v>
          </cell>
        </row>
        <row r="540">
          <cell r="C540">
            <v>7000091855</v>
          </cell>
          <cell r="D540" t="str">
            <v>3M 237 AA A45 diam.. 115 DOMESTIC ONLY</v>
          </cell>
          <cell r="E540">
            <v>1.7</v>
          </cell>
          <cell r="F540">
            <v>1.92</v>
          </cell>
        </row>
        <row r="541">
          <cell r="C541">
            <v>7000091852</v>
          </cell>
          <cell r="D541" t="str">
            <v>3M 237 AA A6 diam.. 115 DOM ONLY</v>
          </cell>
          <cell r="E541">
            <v>1.84</v>
          </cell>
          <cell r="F541">
            <v>2.08</v>
          </cell>
        </row>
        <row r="542">
          <cell r="C542">
            <v>7000091856</v>
          </cell>
          <cell r="D542" t="str">
            <v>3M 237 AA A65 diam.. 115 DOMESTIC ONLY</v>
          </cell>
          <cell r="E542">
            <v>1.7</v>
          </cell>
          <cell r="F542">
            <v>1.92</v>
          </cell>
        </row>
        <row r="543">
          <cell r="C543">
            <v>7100000858</v>
          </cell>
          <cell r="D543" t="str">
            <v>XL-UR 2A MED 3in x NH TR 10/40 WL</v>
          </cell>
          <cell r="E543">
            <v>11.4</v>
          </cell>
          <cell r="F543">
            <v>12.43</v>
          </cell>
        </row>
        <row r="544">
          <cell r="C544">
            <v>7100005209</v>
          </cell>
          <cell r="D544" t="str">
            <v>XL-UR 2S FIN 3in x NH TR 10/40 WL</v>
          </cell>
          <cell r="E544">
            <v>11.4</v>
          </cell>
          <cell r="F544">
            <v>12.43</v>
          </cell>
        </row>
        <row r="545">
          <cell r="C545">
            <v>7100199151</v>
          </cell>
          <cell r="D545" t="str">
            <v>9152E VFlex Resp. FFP2 Unvalved</v>
          </cell>
          <cell r="E545">
            <v>1.07</v>
          </cell>
          <cell r="F545">
            <v>1.07</v>
          </cell>
        </row>
        <row r="546">
          <cell r="C546">
            <v>7100155223</v>
          </cell>
          <cell r="D546" t="str">
            <v>CP-FB C&amp;P A MED 60 x 30 x 6mm FLP BSH</v>
          </cell>
          <cell r="E546">
            <v>11.92</v>
          </cell>
          <cell r="F546">
            <v>12.99</v>
          </cell>
        </row>
        <row r="547">
          <cell r="C547">
            <v>7100135801</v>
          </cell>
          <cell r="D547" t="str">
            <v>40021915B Scotch Extr NO/IT/UK 12PCK/CV</v>
          </cell>
          <cell r="E547">
            <v>0</v>
          </cell>
          <cell r="F547">
            <v>60.81</v>
          </cell>
        </row>
        <row r="548">
          <cell r="C548">
            <v>7100135802</v>
          </cell>
          <cell r="D548" t="str">
            <v>40021950B Scotch Extr NO/IT/UK,12PcK/CV</v>
          </cell>
          <cell r="E548">
            <v>0</v>
          </cell>
          <cell r="F548">
            <v>12.76</v>
          </cell>
        </row>
        <row r="549">
          <cell r="C549">
            <v>7100093990</v>
          </cell>
          <cell r="D549" t="str">
            <v>CG DB 115X22mm 10 DISCS/CTN</v>
          </cell>
          <cell r="E549">
            <v>10.61</v>
          </cell>
          <cell r="F549">
            <v>11.56</v>
          </cell>
        </row>
        <row r="550">
          <cell r="C550">
            <v>7100182637</v>
          </cell>
          <cell r="D550" t="str">
            <v>CG-DC S XCS BLUE 150 x 13MM DC</v>
          </cell>
          <cell r="E550">
            <v>11.36</v>
          </cell>
          <cell r="F550">
            <v>12.38</v>
          </cell>
        </row>
        <row r="551">
          <cell r="C551">
            <v>7100182579</v>
          </cell>
          <cell r="D551" t="str">
            <v>CG-DC S XCS BLUE 200 x 13MM DC</v>
          </cell>
          <cell r="E551">
            <v>19.59</v>
          </cell>
          <cell r="F551">
            <v>21.35</v>
          </cell>
        </row>
        <row r="552">
          <cell r="C552">
            <v>7100093975</v>
          </cell>
          <cell r="D552" t="str">
            <v>CG-ZS 100X12X6 10/CTN</v>
          </cell>
          <cell r="E552">
            <v>9.19</v>
          </cell>
          <cell r="F552">
            <v>10.02</v>
          </cell>
        </row>
        <row r="553">
          <cell r="C553">
            <v>7100093983</v>
          </cell>
          <cell r="D553" t="str">
            <v>CG-ZS 150X13X8 6/CTNS</v>
          </cell>
          <cell r="E553">
            <v>16.97</v>
          </cell>
          <cell r="F553">
            <v>18.5</v>
          </cell>
        </row>
        <row r="554">
          <cell r="C554">
            <v>7100117266</v>
          </cell>
          <cell r="D554" t="str">
            <v>SB 74-T: Synthetic laminate/green pad</v>
          </cell>
          <cell r="E554">
            <v>66.600000000000009</v>
          </cell>
          <cell r="F554">
            <v>1.17</v>
          </cell>
        </row>
        <row r="555">
          <cell r="C555">
            <v>7100170149</v>
          </cell>
          <cell r="D555" t="str">
            <v>SB 86 GREEN PAD 158X224MM 10PD/PK 3PK/CV</v>
          </cell>
          <cell r="E555">
            <v>61.2</v>
          </cell>
          <cell r="F555">
            <v>2.14</v>
          </cell>
        </row>
        <row r="556">
          <cell r="C556">
            <v>7100169682</v>
          </cell>
          <cell r="D556" t="str">
            <v>SB 96 GRN PD 158MMX224MM 20PD/PK 3PK/CV</v>
          </cell>
          <cell r="E556">
            <v>76.8</v>
          </cell>
          <cell r="F556">
            <v>1.34</v>
          </cell>
        </row>
        <row r="557">
          <cell r="C557">
            <v>7100200496</v>
          </cell>
          <cell r="D557" t="str">
            <v>DP460 Epoxy AD BG 50 mL 12/CV label1</v>
          </cell>
          <cell r="E557">
            <v>25.59</v>
          </cell>
          <cell r="F557">
            <v>28.28</v>
          </cell>
        </row>
        <row r="558">
          <cell r="C558">
            <v>7100200494</v>
          </cell>
          <cell r="D558" t="str">
            <v>DP410 Epoxy ADH BG 50 mL 12/CV</v>
          </cell>
          <cell r="E558">
            <v>26.38</v>
          </cell>
          <cell r="F558">
            <v>29.15</v>
          </cell>
        </row>
        <row r="559">
          <cell r="C559">
            <v>7100261739</v>
          </cell>
          <cell r="D559" t="str">
            <v>DP410 Epoxy ADH BG 50 mL 12/CV</v>
          </cell>
          <cell r="E559"/>
          <cell r="F559">
            <v>29.15</v>
          </cell>
        </row>
        <row r="560">
          <cell r="C560">
            <v>7100200501</v>
          </cell>
          <cell r="D560" t="str">
            <v>DP490 Epoxy ADH BK 400 mL 6/CV</v>
          </cell>
          <cell r="E560">
            <v>117.72</v>
          </cell>
          <cell r="F560">
            <v>130.08000000000001</v>
          </cell>
        </row>
        <row r="561">
          <cell r="C561">
            <v>7100200499</v>
          </cell>
          <cell r="D561" t="str">
            <v>DP490 Epoxy AD BK 50 mL 12/CV label1</v>
          </cell>
          <cell r="E561">
            <v>25.8</v>
          </cell>
          <cell r="F561">
            <v>28.51</v>
          </cell>
        </row>
        <row r="562">
          <cell r="C562">
            <v>7100166710</v>
          </cell>
          <cell r="D562" t="str">
            <v>101101 3M WELDING HELMET 10V</v>
          </cell>
          <cell r="E562">
            <v>147.62</v>
          </cell>
          <cell r="F562">
            <v>147.62</v>
          </cell>
        </row>
        <row r="563">
          <cell r="C563">
            <v>7100166705</v>
          </cell>
          <cell r="D563" t="str">
            <v>751120 SPEEDGLAS 100V 3/8-12 BLACK</v>
          </cell>
          <cell r="E563">
            <v>261.18</v>
          </cell>
          <cell r="F563">
            <v>261.18</v>
          </cell>
        </row>
        <row r="564">
          <cell r="C564">
            <v>7000052909</v>
          </cell>
          <cell r="D564" t="str">
            <v>9936 SPECIALTY RESP VALVED 180/CASE</v>
          </cell>
          <cell r="E564">
            <v>1497.6000000000001</v>
          </cell>
          <cell r="F564">
            <v>1497.6000000000001</v>
          </cell>
        </row>
        <row r="565">
          <cell r="C565">
            <v>7000030030</v>
          </cell>
          <cell r="D565" t="str">
            <v>9925 WELDING RESPIR type FFP2 NR D</v>
          </cell>
          <cell r="E565">
            <v>883.19999999999993</v>
          </cell>
          <cell r="F565">
            <v>883.19999999999993</v>
          </cell>
        </row>
        <row r="566">
          <cell r="C566">
            <v>7000030031</v>
          </cell>
          <cell r="D566" t="str">
            <v>9928 WELDING RESPIR type FFP2 R D</v>
          </cell>
          <cell r="E566">
            <v>1016</v>
          </cell>
          <cell r="F566">
            <v>1016</v>
          </cell>
        </row>
        <row r="567">
          <cell r="C567">
            <v>7100230552</v>
          </cell>
          <cell r="D567" t="str">
            <v>431 ALUM FOIL TP SL 19MMX55M 64/CV</v>
          </cell>
          <cell r="E567">
            <v>18.309999999999999</v>
          </cell>
          <cell r="F567">
            <v>20.14</v>
          </cell>
        </row>
        <row r="568">
          <cell r="C568">
            <v>7100230550</v>
          </cell>
          <cell r="D568" t="str">
            <v>431 FOIL TP SL 25MMX55M 48/CV</v>
          </cell>
          <cell r="E568">
            <v>24.09</v>
          </cell>
          <cell r="F568">
            <v>26.5</v>
          </cell>
        </row>
        <row r="569">
          <cell r="C569">
            <v>7100260302</v>
          </cell>
          <cell r="D569" t="str">
            <v>471 VIN TAPE BLACK 1INX36YD 36/CV</v>
          </cell>
          <cell r="E569">
            <v>14.94</v>
          </cell>
          <cell r="F569">
            <v>16.43</v>
          </cell>
        </row>
        <row r="570">
          <cell r="C570">
            <v>7100260579</v>
          </cell>
          <cell r="D570" t="str">
            <v>471 VINYL TAPE RED 1INX36YD 36/CV</v>
          </cell>
          <cell r="E570">
            <v>14.94</v>
          </cell>
          <cell r="F570">
            <v>16.43</v>
          </cell>
        </row>
        <row r="571">
          <cell r="C571">
            <v>7100260585</v>
          </cell>
          <cell r="D571" t="str">
            <v>471 VINYL TAPE YW 3/4INX36YD 48/CV</v>
          </cell>
          <cell r="E571">
            <v>11.7</v>
          </cell>
          <cell r="F571">
            <v>12.87</v>
          </cell>
        </row>
        <row r="572">
          <cell r="C572">
            <v>7100260586</v>
          </cell>
          <cell r="D572" t="str">
            <v>471 VINYL TAPE YW 1INX36YD 36/CV</v>
          </cell>
          <cell r="E572">
            <v>14.94</v>
          </cell>
          <cell r="F572">
            <v>16.43</v>
          </cell>
        </row>
        <row r="573">
          <cell r="C573">
            <v>7100260595</v>
          </cell>
          <cell r="D573" t="str">
            <v>471 VINYL TAPE BK 1/2INX36YD 72/CV</v>
          </cell>
          <cell r="E573">
            <v>8.7100000000000009</v>
          </cell>
          <cell r="F573">
            <v>9.58</v>
          </cell>
        </row>
        <row r="574">
          <cell r="C574">
            <v>7100272807</v>
          </cell>
          <cell r="D574" t="str">
            <v>Scotch-Fix™ Extreme PT1100-1950-P 19 mm x 5 m</v>
          </cell>
          <cell r="E574">
            <v>11.89</v>
          </cell>
          <cell r="F574">
            <v>12.6</v>
          </cell>
        </row>
        <row r="575">
          <cell r="C575">
            <v>7100272781</v>
          </cell>
          <cell r="D575" t="str">
            <v>Scotch-Fix™ Extreme PT1100-1915-P 19 mm x 1,5 m</v>
          </cell>
          <cell r="E575">
            <v>9</v>
          </cell>
          <cell r="F575">
            <v>9.5399999999999991</v>
          </cell>
        </row>
        <row r="576">
          <cell r="C576">
            <v>7100184732</v>
          </cell>
          <cell r="D576" t="str">
            <v>Temflex™ 165 15mm x 10m Yellow</v>
          </cell>
          <cell r="E576">
            <v>0.93</v>
          </cell>
          <cell r="F576">
            <v>1.02</v>
          </cell>
        </row>
        <row r="577">
          <cell r="C577">
            <v>7100184723</v>
          </cell>
          <cell r="D577" t="str">
            <v>Temflex™ 165 15mm x 10m Black</v>
          </cell>
          <cell r="E577">
            <v>0.93</v>
          </cell>
          <cell r="F577">
            <v>1.02</v>
          </cell>
        </row>
        <row r="578">
          <cell r="C578">
            <v>7100184724</v>
          </cell>
          <cell r="D578" t="str">
            <v>Temflex™ 165 15mm x 10m Blue</v>
          </cell>
          <cell r="E578">
            <v>0.93</v>
          </cell>
          <cell r="F578">
            <v>1.02</v>
          </cell>
        </row>
        <row r="579">
          <cell r="C579">
            <v>7100184725</v>
          </cell>
          <cell r="D579" t="str">
            <v>Temflex™ 165 15mm x 10m Brown</v>
          </cell>
          <cell r="E579">
            <v>0.93</v>
          </cell>
          <cell r="F579">
            <v>1.02</v>
          </cell>
        </row>
        <row r="580">
          <cell r="C580">
            <v>7100184727</v>
          </cell>
          <cell r="D580" t="str">
            <v>Temflex™ 165 15mm x 10m Grey</v>
          </cell>
          <cell r="E580">
            <v>0.93</v>
          </cell>
          <cell r="F580">
            <v>1.02</v>
          </cell>
        </row>
        <row r="581">
          <cell r="C581">
            <v>7100222491</v>
          </cell>
          <cell r="D581" t="str">
            <v>Temflex™ 165 15mm x 10m Y/G</v>
          </cell>
          <cell r="E581">
            <v>0.93</v>
          </cell>
          <cell r="F581">
            <v>1.02</v>
          </cell>
        </row>
        <row r="582">
          <cell r="C582">
            <v>7100184726</v>
          </cell>
          <cell r="D582" t="str">
            <v>Temflex™ 165 15mm x 10m Green</v>
          </cell>
          <cell r="E582">
            <v>0.93</v>
          </cell>
          <cell r="F582">
            <v>1.02</v>
          </cell>
        </row>
        <row r="583">
          <cell r="C583">
            <v>7100184730</v>
          </cell>
          <cell r="D583" t="str">
            <v>Temflex™ 165 15mm x 10m Red</v>
          </cell>
          <cell r="E583">
            <v>0.93</v>
          </cell>
          <cell r="F583">
            <v>1.02</v>
          </cell>
        </row>
        <row r="584">
          <cell r="C584">
            <v>7100184731</v>
          </cell>
          <cell r="D584" t="str">
            <v>Temflex™ 165 15mm x 10m White</v>
          </cell>
          <cell r="E584">
            <v>0.93</v>
          </cell>
          <cell r="F584">
            <v>1.02</v>
          </cell>
        </row>
        <row r="585">
          <cell r="C585">
            <v>7100184733</v>
          </cell>
          <cell r="D585" t="str">
            <v>Temflex™ 165 15mm x 25m Black</v>
          </cell>
          <cell r="E585">
            <v>1.81</v>
          </cell>
          <cell r="F585">
            <v>1.99</v>
          </cell>
        </row>
        <row r="586">
          <cell r="C586">
            <v>7100184817</v>
          </cell>
          <cell r="D586" t="str">
            <v>Temflex™ 165 19mm x 25m Red</v>
          </cell>
          <cell r="E586">
            <v>2.12</v>
          </cell>
          <cell r="F586">
            <v>2.33</v>
          </cell>
        </row>
        <row r="587">
          <cell r="C587">
            <v>7100184810</v>
          </cell>
          <cell r="D587" t="str">
            <v>Temflex™ 165 19mm x 25m Black</v>
          </cell>
          <cell r="E587">
            <v>2.12</v>
          </cell>
          <cell r="F587">
            <v>2.33</v>
          </cell>
        </row>
        <row r="588">
          <cell r="C588">
            <v>7100184811</v>
          </cell>
          <cell r="D588" t="str">
            <v>Temflex™ 165 19mm x 25m Blue</v>
          </cell>
          <cell r="E588">
            <v>2.12</v>
          </cell>
          <cell r="F588">
            <v>2.33</v>
          </cell>
        </row>
        <row r="589">
          <cell r="C589">
            <v>7100184812</v>
          </cell>
          <cell r="D589" t="str">
            <v>Temflex™ 165 19mm x 25m Brown</v>
          </cell>
          <cell r="E589">
            <v>2.12</v>
          </cell>
          <cell r="F589">
            <v>2.33</v>
          </cell>
        </row>
        <row r="590">
          <cell r="C590">
            <v>7100184814</v>
          </cell>
          <cell r="D590" t="str">
            <v>Temflex™ 165 19mm x 25m Grey</v>
          </cell>
          <cell r="E590">
            <v>2.12</v>
          </cell>
          <cell r="F590">
            <v>2.33</v>
          </cell>
        </row>
        <row r="591">
          <cell r="C591">
            <v>7100222494</v>
          </cell>
          <cell r="D591" t="str">
            <v>Temflex™ 165 19mm x 25m Y/G</v>
          </cell>
          <cell r="E591">
            <v>2.12</v>
          </cell>
          <cell r="F591">
            <v>2.33</v>
          </cell>
        </row>
        <row r="592">
          <cell r="C592">
            <v>7100184813</v>
          </cell>
          <cell r="D592" t="str">
            <v>Temflex™ 165 19mm x 25m Green</v>
          </cell>
          <cell r="E592">
            <v>2.12</v>
          </cell>
          <cell r="F592">
            <v>2.33</v>
          </cell>
        </row>
        <row r="593">
          <cell r="C593">
            <v>7100184818</v>
          </cell>
          <cell r="D593" t="str">
            <v>Temflex™ 165 19mm x 25m White</v>
          </cell>
          <cell r="E593">
            <v>2.12</v>
          </cell>
          <cell r="F593">
            <v>2.33</v>
          </cell>
        </row>
        <row r="594">
          <cell r="C594">
            <v>7100184819</v>
          </cell>
          <cell r="D594" t="str">
            <v>Temflex™ 165 19mm x 25m Yellow</v>
          </cell>
          <cell r="E594">
            <v>2.12</v>
          </cell>
          <cell r="F594">
            <v>2.33</v>
          </cell>
        </row>
        <row r="595">
          <cell r="C595">
            <v>7100184820</v>
          </cell>
          <cell r="D595" t="str">
            <v>Temflex™ 165 25mm x 25m Black</v>
          </cell>
          <cell r="E595">
            <v>2.93</v>
          </cell>
          <cell r="F595">
            <v>3.22</v>
          </cell>
        </row>
        <row r="596">
          <cell r="C596">
            <v>7000095527</v>
          </cell>
          <cell r="D596" t="str">
            <v>3M™Scotch® Low Noise 309 Trasp 48mm x132m</v>
          </cell>
          <cell r="E596">
            <v>4.3600000000000003</v>
          </cell>
          <cell r="F596">
            <v>5.23</v>
          </cell>
        </row>
        <row r="597">
          <cell r="C597">
            <v>7000095528</v>
          </cell>
          <cell r="D597" t="str">
            <v>3M™Scotch® Low Noise 309 Avana 48mm x132m</v>
          </cell>
          <cell r="E597">
            <v>4.3600000000000003</v>
          </cell>
          <cell r="F597">
            <v>5.23</v>
          </cell>
        </row>
        <row r="598">
          <cell r="C598">
            <v>7100135322</v>
          </cell>
          <cell r="D598" t="str">
            <v>3M™ Scotch® 371 Trasp 50mm x132m</v>
          </cell>
          <cell r="E598">
            <v>3.97</v>
          </cell>
          <cell r="F598">
            <v>4.76</v>
          </cell>
        </row>
        <row r="599">
          <cell r="C599">
            <v>7100135326</v>
          </cell>
          <cell r="D599" t="str">
            <v>3M™ Scotch® 371 Avana 50mm x132m</v>
          </cell>
          <cell r="E599">
            <v>3.97</v>
          </cell>
          <cell r="F599">
            <v>4.76</v>
          </cell>
        </row>
        <row r="600">
          <cell r="C600">
            <v>7100135745</v>
          </cell>
          <cell r="D600" t="str">
            <v>3M™ Tartan™ 369 Trasp 50 mm x 132 m</v>
          </cell>
          <cell r="E600">
            <v>3.54</v>
          </cell>
          <cell r="F600">
            <v>4.26</v>
          </cell>
        </row>
        <row r="601">
          <cell r="C601">
            <v>7100135754</v>
          </cell>
          <cell r="D601" t="str">
            <v>3M™ Tartan™ 369 Avana 50 mm x 132 m</v>
          </cell>
          <cell r="E601">
            <v>3.54</v>
          </cell>
          <cell r="F601">
            <v>4.26</v>
          </cell>
        </row>
        <row r="602">
          <cell r="C602">
            <v>7100135755</v>
          </cell>
          <cell r="D602" t="str">
            <v>3M™ Tartan™ 369 Trasp 48 mm x 132 m</v>
          </cell>
          <cell r="E602">
            <v>3.41</v>
          </cell>
          <cell r="F602">
            <v>4.09</v>
          </cell>
        </row>
        <row r="603">
          <cell r="C603">
            <v>7100135749</v>
          </cell>
          <cell r="D603" t="str">
            <v>3M™ Tartan™ 369 Avana 48 mm x 132 m</v>
          </cell>
          <cell r="E603">
            <v>3.41</v>
          </cell>
          <cell r="F603">
            <v>4.09</v>
          </cell>
        </row>
        <row r="604">
          <cell r="C604">
            <v>7100144121</v>
          </cell>
          <cell r="D604" t="str">
            <v>3M™ Scotch® 371 Avana 75mm x132m</v>
          </cell>
          <cell r="E604">
            <v>6.17</v>
          </cell>
          <cell r="F604">
            <v>7.4</v>
          </cell>
        </row>
        <row r="605">
          <cell r="C605">
            <v>7100144147</v>
          </cell>
          <cell r="D605" t="str">
            <v>3M™ Scotch® 371 Trasp 75mm x132m</v>
          </cell>
          <cell r="E605">
            <v>6.17</v>
          </cell>
          <cell r="F605">
            <v>7.4</v>
          </cell>
        </row>
        <row r="606">
          <cell r="C606">
            <v>7100230552</v>
          </cell>
          <cell r="D606" t="str">
            <v>3M™431 Nastro alluminio 19mmx 55m 0.09mm</v>
          </cell>
          <cell r="E606">
            <v>18.309999999999999</v>
          </cell>
          <cell r="F606">
            <v>20.14</v>
          </cell>
        </row>
        <row r="607">
          <cell r="C607">
            <v>7100230550</v>
          </cell>
          <cell r="D607" t="str">
            <v>3M™431 Nastro alluminio 25mmx 55m 0.09mm</v>
          </cell>
          <cell r="E607">
            <v>24.09</v>
          </cell>
          <cell r="F607">
            <v>26.5</v>
          </cell>
        </row>
        <row r="608">
          <cell r="C608">
            <v>7100260595</v>
          </cell>
          <cell r="D608" t="str">
            <v>3M™ 471 Nero 12 mm x 33 m</v>
          </cell>
          <cell r="E608">
            <v>8.7100000000000009</v>
          </cell>
          <cell r="F608">
            <v>9.58</v>
          </cell>
        </row>
        <row r="609">
          <cell r="C609">
            <v>7100260585</v>
          </cell>
          <cell r="D609" t="str">
            <v>3M™ 471 Giallo 19 mm x 33 m</v>
          </cell>
          <cell r="E609">
            <v>11.7</v>
          </cell>
          <cell r="F609">
            <v>12.87</v>
          </cell>
        </row>
        <row r="610">
          <cell r="C610">
            <v>7100260696</v>
          </cell>
          <cell r="D610" t="str">
            <v>3M™ 471 Bianco 25 mm x 33 m</v>
          </cell>
          <cell r="E610">
            <v>14.94</v>
          </cell>
          <cell r="F610">
            <v>16.43</v>
          </cell>
        </row>
        <row r="611">
          <cell r="C611">
            <v>7100260586</v>
          </cell>
          <cell r="D611" t="str">
            <v>3M™ 471 Giallo 25 mm x 33 m</v>
          </cell>
          <cell r="E611">
            <v>14.94</v>
          </cell>
          <cell r="F611">
            <v>16.43</v>
          </cell>
        </row>
        <row r="612">
          <cell r="C612">
            <v>7100260302</v>
          </cell>
          <cell r="D612" t="str">
            <v>3M™ 471 Nero 25 mm x 33 m</v>
          </cell>
          <cell r="E612">
            <v>14.94</v>
          </cell>
          <cell r="F612">
            <v>16.43</v>
          </cell>
        </row>
        <row r="613">
          <cell r="C613">
            <v>7100260579</v>
          </cell>
          <cell r="D613" t="str">
            <v>3M™ 471 Rosso 25 mm x 33 m</v>
          </cell>
          <cell r="E613">
            <v>14.94</v>
          </cell>
          <cell r="F613">
            <v>16.43</v>
          </cell>
        </row>
        <row r="614">
          <cell r="C614">
            <v>7100260598</v>
          </cell>
          <cell r="D614" t="str">
            <v>3M™ 471 Bianco 50 mm x 33 m</v>
          </cell>
          <cell r="E614">
            <v>41.42</v>
          </cell>
          <cell r="F614">
            <v>45.56</v>
          </cell>
        </row>
        <row r="615">
          <cell r="C615">
            <v>7100260160</v>
          </cell>
          <cell r="D615" t="str">
            <v>3M™ 471 Blu 50 mm x 33 m</v>
          </cell>
          <cell r="E615">
            <v>41.42</v>
          </cell>
          <cell r="F615">
            <v>45.56</v>
          </cell>
        </row>
        <row r="616">
          <cell r="C616">
            <v>7100260283</v>
          </cell>
          <cell r="D616" t="str">
            <v>3M™ 471 Giallo 50 mm x 33 m</v>
          </cell>
          <cell r="E616">
            <v>41.42</v>
          </cell>
          <cell r="F616">
            <v>45.56</v>
          </cell>
        </row>
        <row r="617">
          <cell r="C617">
            <v>7100260161</v>
          </cell>
          <cell r="D617" t="str">
            <v>3M™ 471 Nero 50 mm x 33 m</v>
          </cell>
          <cell r="E617">
            <v>41.42</v>
          </cell>
          <cell r="F617">
            <v>45.56</v>
          </cell>
        </row>
        <row r="618">
          <cell r="C618">
            <v>7100260125</v>
          </cell>
          <cell r="D618" t="str">
            <v>3M™ 471 Rosso 50 mm x 33 m</v>
          </cell>
          <cell r="E618">
            <v>41.42</v>
          </cell>
          <cell r="F618">
            <v>45.56</v>
          </cell>
        </row>
        <row r="619">
          <cell r="C619">
            <v>7100260162</v>
          </cell>
          <cell r="D619" t="str">
            <v>3M™ 471 Verde 50 mm x 33 m</v>
          </cell>
          <cell r="E619">
            <v>41.42</v>
          </cell>
          <cell r="F619">
            <v>45.56</v>
          </cell>
        </row>
        <row r="620">
          <cell r="C620">
            <v>7100260694</v>
          </cell>
          <cell r="D620" t="str">
            <v>3M™ 471 Giallo 102 mm x 33 m</v>
          </cell>
          <cell r="E620">
            <v>59.74</v>
          </cell>
          <cell r="F620">
            <v>65.709999999999994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codice logista</v>
          </cell>
          <cell r="B1" t="str">
            <v>codice 3M</v>
          </cell>
          <cell r="C1" t="str">
            <v>Descrizione</v>
          </cell>
          <cell r="D1" t="str">
            <v>listino acquisto</v>
          </cell>
          <cell r="E1" t="str">
            <v>Sconto</v>
          </cell>
          <cell r="F1" t="str">
            <v>Validità sconto da</v>
          </cell>
          <cell r="G1" t="str">
            <v>Validità sconto a</v>
          </cell>
          <cell r="H1" t="str">
            <v>l</v>
          </cell>
          <cell r="I1" t="str">
            <v>Sconto 53</v>
          </cell>
          <cell r="J1" t="str">
            <v>listino 54</v>
          </cell>
          <cell r="K1" t="str">
            <v>Sconto 54</v>
          </cell>
          <cell r="L1" t="str">
            <v>Note</v>
          </cell>
          <cell r="M1" t="str">
            <v>codice PO</v>
          </cell>
          <cell r="N1" t="str">
            <v>Shipping Unit</v>
          </cell>
          <cell r="O1" t="str">
            <v>Sales Unit</v>
          </cell>
          <cell r="P1" t="str">
            <v>Stock</v>
          </cell>
          <cell r="Q1" t="str">
            <v>Attivi</v>
          </cell>
          <cell r="R1" t="str">
            <v>data</v>
          </cell>
          <cell r="S1" t="str">
            <v>visibilità</v>
          </cell>
          <cell r="T1" t="str">
            <v>check</v>
          </cell>
          <cell r="U1" t="str">
            <v>codice logista</v>
          </cell>
        </row>
        <row r="2">
          <cell r="A2">
            <v>8096388</v>
          </cell>
          <cell r="B2">
            <v>7000095528</v>
          </cell>
          <cell r="C2" t="str">
            <v>3M™Scotch® LowNoise 309 Avana 48mm x132m</v>
          </cell>
          <cell r="D2" t="str">
            <v>201,24</v>
          </cell>
          <cell r="E2">
            <v>-41</v>
          </cell>
          <cell r="F2">
            <v>45017</v>
          </cell>
          <cell r="G2">
            <v>2958465</v>
          </cell>
          <cell r="H2">
            <v>201.24</v>
          </cell>
          <cell r="I2">
            <v>-39</v>
          </cell>
          <cell r="J2">
            <v>201.24</v>
          </cell>
          <cell r="K2">
            <v>-40</v>
          </cell>
          <cell r="L2" t="str">
            <v>codice PI</v>
          </cell>
          <cell r="N2">
            <v>36</v>
          </cell>
          <cell r="O2">
            <v>1</v>
          </cell>
          <cell r="P2">
            <v>16</v>
          </cell>
          <cell r="Q2" t="str">
            <v>A</v>
          </cell>
          <cell r="R2">
            <v>44496</v>
          </cell>
          <cell r="S2" t="str">
            <v>Z51</v>
          </cell>
          <cell r="T2" t="str">
            <v/>
          </cell>
          <cell r="U2">
            <v>8096388</v>
          </cell>
        </row>
        <row r="3">
          <cell r="A3">
            <v>8096389</v>
          </cell>
          <cell r="B3">
            <v>7000095527</v>
          </cell>
          <cell r="C3" t="str">
            <v>3M™Scotch® LowNoise 309 Trasp 48mm x132m</v>
          </cell>
          <cell r="D3" t="str">
            <v>201,24</v>
          </cell>
          <cell r="E3">
            <v>-41</v>
          </cell>
          <cell r="F3">
            <v>45017</v>
          </cell>
          <cell r="G3">
            <v>2958465</v>
          </cell>
          <cell r="H3">
            <v>201.24</v>
          </cell>
          <cell r="I3">
            <v>-39</v>
          </cell>
          <cell r="J3">
            <v>201.24</v>
          </cell>
          <cell r="K3">
            <v>-40</v>
          </cell>
          <cell r="L3" t="str">
            <v>codice PI</v>
          </cell>
          <cell r="N3">
            <v>36</v>
          </cell>
          <cell r="O3">
            <v>1</v>
          </cell>
          <cell r="P3">
            <v>51</v>
          </cell>
          <cell r="Q3" t="str">
            <v>A</v>
          </cell>
          <cell r="R3">
            <v>44496</v>
          </cell>
          <cell r="S3" t="str">
            <v>Z51</v>
          </cell>
          <cell r="T3" t="str">
            <v/>
          </cell>
          <cell r="U3">
            <v>8096389</v>
          </cell>
        </row>
        <row r="4">
          <cell r="A4">
            <v>8096400</v>
          </cell>
          <cell r="B4">
            <v>7100135326</v>
          </cell>
          <cell r="C4" t="str">
            <v xml:space="preserve">3M™ Scotch® 371 Avana 50mm x132m        </v>
          </cell>
          <cell r="D4" t="str">
            <v>165,60</v>
          </cell>
          <cell r="E4">
            <v>-41</v>
          </cell>
          <cell r="F4">
            <v>45017</v>
          </cell>
          <cell r="G4">
            <v>2958465</v>
          </cell>
          <cell r="H4">
            <v>165.6</v>
          </cell>
          <cell r="I4">
            <v>-39</v>
          </cell>
          <cell r="J4">
            <v>165.6</v>
          </cell>
          <cell r="K4">
            <v>-40</v>
          </cell>
          <cell r="L4" t="str">
            <v>codice PI</v>
          </cell>
          <cell r="N4">
            <v>36</v>
          </cell>
          <cell r="O4">
            <v>1</v>
          </cell>
          <cell r="P4">
            <v>13</v>
          </cell>
          <cell r="Q4" t="str">
            <v>A</v>
          </cell>
          <cell r="R4">
            <v>44496</v>
          </cell>
          <cell r="S4" t="str">
            <v>Z51</v>
          </cell>
          <cell r="T4" t="str">
            <v/>
          </cell>
          <cell r="U4">
            <v>8096400</v>
          </cell>
        </row>
        <row r="5">
          <cell r="A5">
            <v>8096401</v>
          </cell>
          <cell r="B5">
            <v>7100135322</v>
          </cell>
          <cell r="C5" t="str">
            <v xml:space="preserve">3M™ Scotch® 371 Trasp 50mm x132m        </v>
          </cell>
          <cell r="D5" t="str">
            <v>165,60</v>
          </cell>
          <cell r="E5">
            <v>-41</v>
          </cell>
          <cell r="F5">
            <v>45017</v>
          </cell>
          <cell r="G5">
            <v>2958465</v>
          </cell>
          <cell r="H5">
            <v>165.6</v>
          </cell>
          <cell r="I5">
            <v>-39</v>
          </cell>
          <cell r="J5">
            <v>165.6</v>
          </cell>
          <cell r="K5">
            <v>-40</v>
          </cell>
          <cell r="L5" t="str">
            <v>codice PI</v>
          </cell>
          <cell r="N5">
            <v>36</v>
          </cell>
          <cell r="O5">
            <v>1</v>
          </cell>
          <cell r="P5">
            <v>38</v>
          </cell>
          <cell r="Q5" t="str">
            <v>A</v>
          </cell>
          <cell r="R5">
            <v>44496</v>
          </cell>
          <cell r="S5" t="str">
            <v>Z51</v>
          </cell>
          <cell r="T5" t="str">
            <v/>
          </cell>
          <cell r="U5">
            <v>8096401</v>
          </cell>
        </row>
        <row r="6">
          <cell r="A6">
            <v>8096402</v>
          </cell>
          <cell r="B6">
            <v>7100144147</v>
          </cell>
          <cell r="C6" t="str">
            <v xml:space="preserve">3M™ Scotch® 371 Trasp 75mm x132m        </v>
          </cell>
          <cell r="D6" t="str">
            <v>165,60</v>
          </cell>
          <cell r="E6">
            <v>-41</v>
          </cell>
          <cell r="F6">
            <v>45017</v>
          </cell>
          <cell r="G6">
            <v>2958465</v>
          </cell>
          <cell r="H6">
            <v>165.6</v>
          </cell>
          <cell r="I6">
            <v>-39</v>
          </cell>
          <cell r="J6">
            <v>165.6</v>
          </cell>
          <cell r="K6">
            <v>-40</v>
          </cell>
          <cell r="L6" t="str">
            <v>codice PI</v>
          </cell>
          <cell r="N6">
            <v>24</v>
          </cell>
          <cell r="O6">
            <v>1</v>
          </cell>
          <cell r="P6">
            <v>5</v>
          </cell>
          <cell r="Q6" t="str">
            <v>A</v>
          </cell>
          <cell r="R6">
            <v>44496</v>
          </cell>
          <cell r="S6" t="str">
            <v>Z51</v>
          </cell>
          <cell r="T6" t="str">
            <v/>
          </cell>
          <cell r="U6">
            <v>8096402</v>
          </cell>
        </row>
        <row r="7">
          <cell r="A7">
            <v>8096403</v>
          </cell>
          <cell r="B7">
            <v>7100144121</v>
          </cell>
          <cell r="C7" t="str">
            <v xml:space="preserve">3M™ Scotch® 371 Avana 75mm x132m        </v>
          </cell>
          <cell r="D7" t="str">
            <v>165,60</v>
          </cell>
          <cell r="E7">
            <v>-41</v>
          </cell>
          <cell r="F7">
            <v>45017</v>
          </cell>
          <cell r="G7">
            <v>2958465</v>
          </cell>
          <cell r="H7">
            <v>165.6</v>
          </cell>
          <cell r="I7">
            <v>-39</v>
          </cell>
          <cell r="J7">
            <v>165.6</v>
          </cell>
          <cell r="K7">
            <v>-40</v>
          </cell>
          <cell r="L7" t="str">
            <v>codice PI</v>
          </cell>
          <cell r="N7">
            <v>24</v>
          </cell>
          <cell r="O7">
            <v>1</v>
          </cell>
          <cell r="P7">
            <v>3</v>
          </cell>
          <cell r="Q7" t="str">
            <v>A</v>
          </cell>
          <cell r="R7">
            <v>44496</v>
          </cell>
          <cell r="S7" t="str">
            <v>Z51</v>
          </cell>
          <cell r="T7" t="str">
            <v/>
          </cell>
          <cell r="U7">
            <v>8096403</v>
          </cell>
        </row>
        <row r="8">
          <cell r="A8">
            <v>8096404</v>
          </cell>
          <cell r="B8">
            <v>7100135754</v>
          </cell>
          <cell r="C8" t="str">
            <v xml:space="preserve">3M™ Tartan™ 369 Avana 50 mm x 132 m     </v>
          </cell>
          <cell r="D8" t="str">
            <v>144,72</v>
          </cell>
          <cell r="E8">
            <v>-41</v>
          </cell>
          <cell r="F8">
            <v>45017</v>
          </cell>
          <cell r="G8">
            <v>2958465</v>
          </cell>
          <cell r="H8">
            <v>144.72</v>
          </cell>
          <cell r="I8">
            <v>-39</v>
          </cell>
          <cell r="J8">
            <v>144.72</v>
          </cell>
          <cell r="K8">
            <v>-40</v>
          </cell>
          <cell r="L8" t="str">
            <v>codice PI</v>
          </cell>
          <cell r="N8">
            <v>36</v>
          </cell>
          <cell r="O8">
            <v>1</v>
          </cell>
          <cell r="P8">
            <v>11</v>
          </cell>
          <cell r="Q8" t="str">
            <v>A</v>
          </cell>
          <cell r="R8">
            <v>44496</v>
          </cell>
          <cell r="S8" t="str">
            <v>Z51</v>
          </cell>
          <cell r="T8" t="str">
            <v/>
          </cell>
          <cell r="U8">
            <v>8096404</v>
          </cell>
        </row>
        <row r="9">
          <cell r="A9">
            <v>8096405</v>
          </cell>
          <cell r="B9">
            <v>7100135755</v>
          </cell>
          <cell r="C9" t="str">
            <v xml:space="preserve">3M™ Tartan™ 369 Trasp 48 mm x 132 m     </v>
          </cell>
          <cell r="D9" t="str">
            <v>138,96</v>
          </cell>
          <cell r="E9">
            <v>-41</v>
          </cell>
          <cell r="F9">
            <v>45017</v>
          </cell>
          <cell r="G9">
            <v>2958465</v>
          </cell>
          <cell r="H9">
            <v>138.96</v>
          </cell>
          <cell r="I9">
            <v>-39</v>
          </cell>
          <cell r="J9">
            <v>138.96</v>
          </cell>
          <cell r="K9">
            <v>-40</v>
          </cell>
          <cell r="L9" t="str">
            <v>codice PI</v>
          </cell>
          <cell r="N9">
            <v>36</v>
          </cell>
          <cell r="O9">
            <v>1</v>
          </cell>
          <cell r="P9">
            <v>16</v>
          </cell>
          <cell r="Q9" t="str">
            <v>A</v>
          </cell>
          <cell r="R9">
            <v>44496</v>
          </cell>
          <cell r="S9" t="str">
            <v>Z51</v>
          </cell>
          <cell r="T9" t="str">
            <v/>
          </cell>
          <cell r="U9">
            <v>8096405</v>
          </cell>
        </row>
        <row r="10">
          <cell r="A10">
            <v>8096406</v>
          </cell>
          <cell r="B10">
            <v>7100135745</v>
          </cell>
          <cell r="C10" t="str">
            <v xml:space="preserve">3M™ Tartan™ 369 Trasp 50 mm x 132 m     </v>
          </cell>
          <cell r="D10" t="str">
            <v>144,72</v>
          </cell>
          <cell r="E10">
            <v>-41</v>
          </cell>
          <cell r="F10">
            <v>45017</v>
          </cell>
          <cell r="G10">
            <v>2958465</v>
          </cell>
          <cell r="H10">
            <v>144.72</v>
          </cell>
          <cell r="I10">
            <v>-39</v>
          </cell>
          <cell r="J10">
            <v>144.72</v>
          </cell>
          <cell r="K10">
            <v>-40</v>
          </cell>
          <cell r="L10" t="str">
            <v>codice PI</v>
          </cell>
          <cell r="N10">
            <v>36</v>
          </cell>
          <cell r="O10">
            <v>1</v>
          </cell>
          <cell r="P10">
            <v>53</v>
          </cell>
          <cell r="Q10" t="str">
            <v>A</v>
          </cell>
          <cell r="R10">
            <v>44754</v>
          </cell>
          <cell r="S10" t="str">
            <v>Z51</v>
          </cell>
          <cell r="T10" t="str">
            <v/>
          </cell>
          <cell r="U10">
            <v>8096406</v>
          </cell>
        </row>
        <row r="11">
          <cell r="A11">
            <v>8096407</v>
          </cell>
          <cell r="B11">
            <v>7100135749</v>
          </cell>
          <cell r="C11" t="str">
            <v xml:space="preserve">3M™ Tartan™ 369 Avana 48 mm x 132 m     </v>
          </cell>
          <cell r="D11" t="str">
            <v>138,96</v>
          </cell>
          <cell r="E11">
            <v>-41</v>
          </cell>
          <cell r="F11">
            <v>45017</v>
          </cell>
          <cell r="G11">
            <v>2958465</v>
          </cell>
          <cell r="H11">
            <v>138.96</v>
          </cell>
          <cell r="I11">
            <v>-39</v>
          </cell>
          <cell r="J11">
            <v>138.96</v>
          </cell>
          <cell r="K11">
            <v>-40</v>
          </cell>
          <cell r="L11" t="str">
            <v>codice PI</v>
          </cell>
          <cell r="N11">
            <v>36</v>
          </cell>
          <cell r="O11">
            <v>1</v>
          </cell>
          <cell r="P11">
            <v>6</v>
          </cell>
          <cell r="Q11" t="str">
            <v>A</v>
          </cell>
          <cell r="R11">
            <v>44496</v>
          </cell>
          <cell r="S11" t="str">
            <v>Z51</v>
          </cell>
          <cell r="T11" t="str">
            <v/>
          </cell>
          <cell r="U11">
            <v>8096407</v>
          </cell>
        </row>
        <row r="12">
          <cell r="A12">
            <v>8096408</v>
          </cell>
          <cell r="B12">
            <v>7100272781</v>
          </cell>
          <cell r="C12" t="str">
            <v>Scotch-Fix™ExtremePT1100-1915P 19mmx1,5m</v>
          </cell>
          <cell r="D12" t="str">
            <v>114,48</v>
          </cell>
          <cell r="E12">
            <v>-41</v>
          </cell>
          <cell r="F12">
            <v>44713</v>
          </cell>
          <cell r="G12">
            <v>2958465</v>
          </cell>
          <cell r="H12">
            <v>114.48</v>
          </cell>
          <cell r="I12">
            <v>-39</v>
          </cell>
          <cell r="J12">
            <v>114.48</v>
          </cell>
          <cell r="K12">
            <v>-40</v>
          </cell>
          <cell r="L12" t="str">
            <v>codice PI</v>
          </cell>
          <cell r="M12" t="str">
            <v>7100135801</v>
          </cell>
          <cell r="N12">
            <v>12</v>
          </cell>
          <cell r="O12">
            <v>1</v>
          </cell>
          <cell r="P12">
            <v>74</v>
          </cell>
          <cell r="Q12" t="str">
            <v>A</v>
          </cell>
          <cell r="R12">
            <v>44496</v>
          </cell>
          <cell r="S12" t="str">
            <v>Z51</v>
          </cell>
          <cell r="T12" t="str">
            <v/>
          </cell>
          <cell r="U12">
            <v>8096408</v>
          </cell>
        </row>
        <row r="13">
          <cell r="A13">
            <v>8096409</v>
          </cell>
          <cell r="B13">
            <v>7100272807</v>
          </cell>
          <cell r="C13" t="str">
            <v xml:space="preserve">Scotch-Fix™Extreme PT1100-1950P 19mmx5m </v>
          </cell>
          <cell r="D13" t="str">
            <v>151,20</v>
          </cell>
          <cell r="E13">
            <v>-41</v>
          </cell>
          <cell r="F13">
            <v>44713</v>
          </cell>
          <cell r="G13">
            <v>2958465</v>
          </cell>
          <cell r="H13">
            <v>151.19999999999999</v>
          </cell>
          <cell r="I13">
            <v>-39</v>
          </cell>
          <cell r="J13">
            <v>151.19999999999999</v>
          </cell>
          <cell r="K13">
            <v>-40</v>
          </cell>
          <cell r="L13" t="str">
            <v>codice PI</v>
          </cell>
          <cell r="M13" t="str">
            <v>7100135802</v>
          </cell>
          <cell r="N13">
            <v>12</v>
          </cell>
          <cell r="O13">
            <v>1</v>
          </cell>
          <cell r="P13">
            <v>37</v>
          </cell>
          <cell r="Q13" t="str">
            <v>A</v>
          </cell>
          <cell r="R13">
            <v>44496</v>
          </cell>
          <cell r="S13" t="str">
            <v>Z51</v>
          </cell>
          <cell r="T13" t="str">
            <v/>
          </cell>
          <cell r="U13">
            <v>8096409</v>
          </cell>
        </row>
        <row r="14">
          <cell r="A14">
            <v>8096666</v>
          </cell>
          <cell r="B14">
            <v>7100260598</v>
          </cell>
          <cell r="C14" t="str">
            <v xml:space="preserve">3M™ 471 Bianco 50 mm x 33 m             </v>
          </cell>
          <cell r="D14" t="str">
            <v>507,96</v>
          </cell>
          <cell r="E14">
            <v>-41</v>
          </cell>
          <cell r="F14">
            <v>44713</v>
          </cell>
          <cell r="G14">
            <v>2958465</v>
          </cell>
          <cell r="H14">
            <v>507.96</v>
          </cell>
          <cell r="I14">
            <v>-39</v>
          </cell>
          <cell r="J14">
            <v>507.96</v>
          </cell>
          <cell r="K14">
            <v>-40</v>
          </cell>
          <cell r="L14" t="str">
            <v>codice PI</v>
          </cell>
          <cell r="M14" t="str">
            <v>7000028853</v>
          </cell>
          <cell r="N14">
            <v>12</v>
          </cell>
          <cell r="O14">
            <v>1</v>
          </cell>
          <cell r="P14">
            <v>0</v>
          </cell>
          <cell r="Q14" t="str">
            <v>B2</v>
          </cell>
          <cell r="R14">
            <v>44496</v>
          </cell>
          <cell r="S14" t="str">
            <v/>
          </cell>
          <cell r="T14" t="str">
            <v/>
          </cell>
          <cell r="U14">
            <v>8096666</v>
          </cell>
        </row>
        <row r="15">
          <cell r="A15">
            <v>8096667</v>
          </cell>
          <cell r="B15">
            <v>7100260160</v>
          </cell>
          <cell r="C15" t="str">
            <v xml:space="preserve">3M™ 471 Blu 50 mm x 33 m                </v>
          </cell>
          <cell r="D15" t="str">
            <v>507,96</v>
          </cell>
          <cell r="E15">
            <v>-41</v>
          </cell>
          <cell r="F15">
            <v>44713</v>
          </cell>
          <cell r="G15">
            <v>2958465</v>
          </cell>
          <cell r="H15">
            <v>507.96</v>
          </cell>
          <cell r="I15">
            <v>-39</v>
          </cell>
          <cell r="J15">
            <v>507.96</v>
          </cell>
          <cell r="K15">
            <v>-40</v>
          </cell>
          <cell r="L15" t="str">
            <v>codice PI</v>
          </cell>
          <cell r="M15" t="str">
            <v>7000028851</v>
          </cell>
          <cell r="N15">
            <v>12</v>
          </cell>
          <cell r="O15">
            <v>1</v>
          </cell>
          <cell r="P15">
            <v>0</v>
          </cell>
          <cell r="Q15" t="str">
            <v>B2</v>
          </cell>
          <cell r="R15">
            <v>44496</v>
          </cell>
          <cell r="S15" t="str">
            <v/>
          </cell>
          <cell r="T15" t="str">
            <v/>
          </cell>
          <cell r="U15">
            <v>8096667</v>
          </cell>
        </row>
        <row r="16">
          <cell r="A16">
            <v>8096668</v>
          </cell>
          <cell r="B16">
            <v>7100260283</v>
          </cell>
          <cell r="C16" t="str">
            <v xml:space="preserve">3M™ 471 Giallo 50 mm x 33 m             </v>
          </cell>
          <cell r="D16" t="str">
            <v>507,96</v>
          </cell>
          <cell r="E16">
            <v>-41</v>
          </cell>
          <cell r="F16">
            <v>44713</v>
          </cell>
          <cell r="G16">
            <v>2958465</v>
          </cell>
          <cell r="H16">
            <v>507.96</v>
          </cell>
          <cell r="I16">
            <v>-39</v>
          </cell>
          <cell r="J16">
            <v>507.96</v>
          </cell>
          <cell r="K16">
            <v>-40</v>
          </cell>
          <cell r="L16" t="str">
            <v>codice PI</v>
          </cell>
          <cell r="M16" t="str">
            <v>7000028852</v>
          </cell>
          <cell r="N16">
            <v>12</v>
          </cell>
          <cell r="O16">
            <v>1</v>
          </cell>
          <cell r="P16">
            <v>0</v>
          </cell>
          <cell r="Q16" t="str">
            <v>B2</v>
          </cell>
          <cell r="R16">
            <v>44496</v>
          </cell>
          <cell r="S16" t="str">
            <v/>
          </cell>
          <cell r="T16" t="str">
            <v/>
          </cell>
          <cell r="U16">
            <v>8096668</v>
          </cell>
        </row>
        <row r="17">
          <cell r="A17">
            <v>8096669</v>
          </cell>
          <cell r="B17">
            <v>7100260161</v>
          </cell>
          <cell r="C17" t="str">
            <v xml:space="preserve">3M™ 471 Nero 50 mm x 33 m               </v>
          </cell>
          <cell r="D17" t="str">
            <v>507,96</v>
          </cell>
          <cell r="E17">
            <v>-41</v>
          </cell>
          <cell r="F17">
            <v>44713</v>
          </cell>
          <cell r="G17">
            <v>2958465</v>
          </cell>
          <cell r="H17">
            <v>507.96</v>
          </cell>
          <cell r="I17">
            <v>-39</v>
          </cell>
          <cell r="J17">
            <v>507.96</v>
          </cell>
          <cell r="K17">
            <v>-40</v>
          </cell>
          <cell r="L17" t="str">
            <v>codice PI</v>
          </cell>
          <cell r="M17" t="str">
            <v>7000048401</v>
          </cell>
          <cell r="N17">
            <v>12</v>
          </cell>
          <cell r="O17">
            <v>1</v>
          </cell>
          <cell r="P17">
            <v>0</v>
          </cell>
          <cell r="Q17" t="str">
            <v>B2</v>
          </cell>
          <cell r="R17">
            <v>44496</v>
          </cell>
          <cell r="S17" t="str">
            <v/>
          </cell>
          <cell r="T17" t="str">
            <v/>
          </cell>
          <cell r="U17">
            <v>8096669</v>
          </cell>
        </row>
        <row r="18">
          <cell r="A18">
            <v>8096700</v>
          </cell>
          <cell r="B18">
            <v>7100260125</v>
          </cell>
          <cell r="C18" t="str">
            <v xml:space="preserve">3M™ 471 Rosso 50 mm x 33 m              </v>
          </cell>
          <cell r="D18" t="str">
            <v>507,96</v>
          </cell>
          <cell r="E18">
            <v>-41</v>
          </cell>
          <cell r="F18">
            <v>44713</v>
          </cell>
          <cell r="G18">
            <v>2958465</v>
          </cell>
          <cell r="H18">
            <v>507.96</v>
          </cell>
          <cell r="I18">
            <v>-39</v>
          </cell>
          <cell r="J18">
            <v>507.96</v>
          </cell>
          <cell r="K18">
            <v>-40</v>
          </cell>
          <cell r="L18" t="str">
            <v>codice PI</v>
          </cell>
          <cell r="M18" t="str">
            <v>7000028850</v>
          </cell>
          <cell r="N18">
            <v>12</v>
          </cell>
          <cell r="O18">
            <v>1</v>
          </cell>
          <cell r="P18">
            <v>0</v>
          </cell>
          <cell r="Q18" t="str">
            <v>B2</v>
          </cell>
          <cell r="R18">
            <v>44496</v>
          </cell>
          <cell r="S18" t="str">
            <v/>
          </cell>
          <cell r="T18" t="str">
            <v/>
          </cell>
          <cell r="U18">
            <v>8096700</v>
          </cell>
        </row>
        <row r="19">
          <cell r="A19">
            <v>8096701</v>
          </cell>
          <cell r="B19">
            <v>7100260162</v>
          </cell>
          <cell r="C19" t="str">
            <v xml:space="preserve">3M™ 471 Verde 50 mm x 33 m              </v>
          </cell>
          <cell r="D19" t="str">
            <v>507,96</v>
          </cell>
          <cell r="E19">
            <v>-41</v>
          </cell>
          <cell r="F19">
            <v>44713</v>
          </cell>
          <cell r="G19">
            <v>2958465</v>
          </cell>
          <cell r="H19">
            <v>507.96</v>
          </cell>
          <cell r="I19">
            <v>-39</v>
          </cell>
          <cell r="J19">
            <v>507.96</v>
          </cell>
          <cell r="K19">
            <v>-40</v>
          </cell>
          <cell r="L19" t="str">
            <v>codice PI</v>
          </cell>
          <cell r="M19" t="str">
            <v>7000028855</v>
          </cell>
          <cell r="N19">
            <v>12</v>
          </cell>
          <cell r="O19">
            <v>1</v>
          </cell>
          <cell r="P19">
            <v>0</v>
          </cell>
          <cell r="Q19" t="str">
            <v>B2</v>
          </cell>
          <cell r="R19">
            <v>44496</v>
          </cell>
          <cell r="S19" t="str">
            <v/>
          </cell>
          <cell r="T19" t="str">
            <v/>
          </cell>
          <cell r="U19">
            <v>8096701</v>
          </cell>
        </row>
        <row r="20">
          <cell r="A20">
            <v>8096702</v>
          </cell>
          <cell r="B20">
            <v>7100260694</v>
          </cell>
          <cell r="C20" t="str">
            <v xml:space="preserve">3M™ 471 Giallo 102 mm x 33 m            </v>
          </cell>
          <cell r="D20" t="str">
            <v>623,12</v>
          </cell>
          <cell r="E20">
            <v>-41</v>
          </cell>
          <cell r="F20">
            <v>44713</v>
          </cell>
          <cell r="G20">
            <v>2958465</v>
          </cell>
          <cell r="H20">
            <v>623.12</v>
          </cell>
          <cell r="I20">
            <v>-39</v>
          </cell>
          <cell r="J20">
            <v>623.12</v>
          </cell>
          <cell r="K20">
            <v>-40</v>
          </cell>
          <cell r="L20" t="str">
            <v>codice PI</v>
          </cell>
          <cell r="M20" t="str">
            <v>7000047471</v>
          </cell>
          <cell r="N20">
            <v>8</v>
          </cell>
          <cell r="O20">
            <v>1</v>
          </cell>
          <cell r="P20">
            <v>0</v>
          </cell>
          <cell r="Q20" t="str">
            <v>B2</v>
          </cell>
          <cell r="R20">
            <v>44496</v>
          </cell>
          <cell r="S20" t="str">
            <v/>
          </cell>
          <cell r="T20" t="str">
            <v/>
          </cell>
          <cell r="U20">
            <v>8096702</v>
          </cell>
        </row>
        <row r="21">
          <cell r="A21">
            <v>8096703</v>
          </cell>
          <cell r="B21">
            <v>7100260696</v>
          </cell>
          <cell r="C21" t="str">
            <v xml:space="preserve">3M™ 471 Bianco 25 mm x 33 m             </v>
          </cell>
          <cell r="D21" t="str">
            <v>705,24</v>
          </cell>
          <cell r="E21">
            <v>-41</v>
          </cell>
          <cell r="F21">
            <v>44713</v>
          </cell>
          <cell r="G21">
            <v>2958465</v>
          </cell>
          <cell r="H21">
            <v>705.24</v>
          </cell>
          <cell r="I21">
            <v>-39</v>
          </cell>
          <cell r="J21">
            <v>705.24</v>
          </cell>
          <cell r="K21">
            <v>-40</v>
          </cell>
          <cell r="L21" t="str">
            <v>codice PI</v>
          </cell>
          <cell r="M21" t="str">
            <v>7000047474</v>
          </cell>
          <cell r="N21">
            <v>36</v>
          </cell>
          <cell r="O21">
            <v>1</v>
          </cell>
          <cell r="P21">
            <v>4</v>
          </cell>
          <cell r="Q21" t="str">
            <v>A</v>
          </cell>
          <cell r="R21">
            <v>44783</v>
          </cell>
          <cell r="S21" t="str">
            <v>Z51</v>
          </cell>
          <cell r="T21" t="str">
            <v/>
          </cell>
          <cell r="U21">
            <v>8096703</v>
          </cell>
        </row>
        <row r="22">
          <cell r="A22">
            <v>8096410</v>
          </cell>
          <cell r="B22">
            <v>7100184731</v>
          </cell>
          <cell r="C22" t="str">
            <v xml:space="preserve">Temflex™ 165 15mm x 10m White           </v>
          </cell>
          <cell r="D22" t="str">
            <v>83,00</v>
          </cell>
          <cell r="E22">
            <v>-41</v>
          </cell>
          <cell r="F22">
            <v>45017</v>
          </cell>
          <cell r="G22">
            <v>2958465</v>
          </cell>
          <cell r="H22">
            <v>83</v>
          </cell>
          <cell r="I22">
            <v>-39</v>
          </cell>
          <cell r="J22">
            <v>83</v>
          </cell>
          <cell r="K22">
            <v>-40</v>
          </cell>
          <cell r="L22" t="str">
            <v>codice PI</v>
          </cell>
          <cell r="M22" t="str">
            <v>7000106668</v>
          </cell>
          <cell r="N22">
            <v>100</v>
          </cell>
          <cell r="O22">
            <v>1</v>
          </cell>
          <cell r="P22">
            <v>9</v>
          </cell>
          <cell r="Q22" t="str">
            <v>A</v>
          </cell>
          <cell r="R22">
            <v>44774</v>
          </cell>
          <cell r="S22" t="str">
            <v>Z51</v>
          </cell>
          <cell r="T22" t="str">
            <v/>
          </cell>
          <cell r="U22">
            <v>8096410</v>
          </cell>
        </row>
        <row r="23">
          <cell r="A23">
            <v>8096411</v>
          </cell>
          <cell r="B23">
            <v>7100184818</v>
          </cell>
          <cell r="C23" t="str">
            <v xml:space="preserve">Temflex™ 165 19mm x 25m White           </v>
          </cell>
          <cell r="D23" t="str">
            <v>195,00</v>
          </cell>
          <cell r="E23">
            <v>-41</v>
          </cell>
          <cell r="F23">
            <v>45017</v>
          </cell>
          <cell r="G23">
            <v>2958465</v>
          </cell>
          <cell r="H23">
            <v>195</v>
          </cell>
          <cell r="I23">
            <v>-39</v>
          </cell>
          <cell r="J23">
            <v>195</v>
          </cell>
          <cell r="K23">
            <v>-40</v>
          </cell>
          <cell r="L23" t="str">
            <v>codice PI</v>
          </cell>
          <cell r="M23" t="str">
            <v>7000106697</v>
          </cell>
          <cell r="N23">
            <v>100</v>
          </cell>
          <cell r="O23">
            <v>1</v>
          </cell>
          <cell r="P23">
            <v>11</v>
          </cell>
          <cell r="Q23" t="str">
            <v>A</v>
          </cell>
          <cell r="R23">
            <v>44928</v>
          </cell>
          <cell r="S23" t="str">
            <v>Z51</v>
          </cell>
          <cell r="T23" t="str">
            <v/>
          </cell>
          <cell r="U23">
            <v>8096411</v>
          </cell>
        </row>
        <row r="24">
          <cell r="A24">
            <v>8096412</v>
          </cell>
          <cell r="B24">
            <v>7100184724</v>
          </cell>
          <cell r="C24" t="str">
            <v xml:space="preserve">Temflex™ 165 15mm x 10m Blue            </v>
          </cell>
          <cell r="D24" t="str">
            <v>83,00</v>
          </cell>
          <cell r="E24">
            <v>-41</v>
          </cell>
          <cell r="F24">
            <v>45017</v>
          </cell>
          <cell r="G24">
            <v>2958465</v>
          </cell>
          <cell r="H24">
            <v>83</v>
          </cell>
          <cell r="I24">
            <v>-39</v>
          </cell>
          <cell r="J24">
            <v>83</v>
          </cell>
          <cell r="K24">
            <v>-40</v>
          </cell>
          <cell r="L24" t="str">
            <v>codice PI</v>
          </cell>
          <cell r="M24" t="str">
            <v>7000106666</v>
          </cell>
          <cell r="N24">
            <v>100</v>
          </cell>
          <cell r="O24">
            <v>1</v>
          </cell>
          <cell r="P24">
            <v>5</v>
          </cell>
          <cell r="Q24" t="str">
            <v>A</v>
          </cell>
          <cell r="R24">
            <v>44778</v>
          </cell>
          <cell r="S24" t="str">
            <v>Z51</v>
          </cell>
          <cell r="T24" t="str">
            <v/>
          </cell>
          <cell r="U24">
            <v>8096412</v>
          </cell>
        </row>
        <row r="25">
          <cell r="A25">
            <v>8096413</v>
          </cell>
          <cell r="B25">
            <v>7100184811</v>
          </cell>
          <cell r="C25" t="str">
            <v xml:space="preserve">Temflex™ 165 19mm x 25m Blue            </v>
          </cell>
          <cell r="D25" t="str">
            <v>195,00</v>
          </cell>
          <cell r="E25">
            <v>-41</v>
          </cell>
          <cell r="F25">
            <v>45017</v>
          </cell>
          <cell r="G25">
            <v>2958465</v>
          </cell>
          <cell r="H25">
            <v>195</v>
          </cell>
          <cell r="I25">
            <v>-39</v>
          </cell>
          <cell r="J25">
            <v>195</v>
          </cell>
          <cell r="K25">
            <v>-40</v>
          </cell>
          <cell r="L25" t="str">
            <v>codice PI</v>
          </cell>
          <cell r="M25" t="str">
            <v>7000106695</v>
          </cell>
          <cell r="N25">
            <v>100</v>
          </cell>
          <cell r="O25">
            <v>1</v>
          </cell>
          <cell r="P25">
            <v>5</v>
          </cell>
          <cell r="Q25" t="str">
            <v>A</v>
          </cell>
          <cell r="R25">
            <v>44995</v>
          </cell>
          <cell r="S25" t="str">
            <v>Z51</v>
          </cell>
          <cell r="T25" t="str">
            <v/>
          </cell>
          <cell r="U25">
            <v>8096413</v>
          </cell>
        </row>
        <row r="26">
          <cell r="A26">
            <v>8096414</v>
          </cell>
          <cell r="B26">
            <v>7100184732</v>
          </cell>
          <cell r="C26" t="str">
            <v xml:space="preserve">Temflex™ 165 15mm x 10m Yellow          </v>
          </cell>
          <cell r="D26" t="str">
            <v>83,00</v>
          </cell>
          <cell r="E26">
            <v>-41</v>
          </cell>
          <cell r="F26">
            <v>45017</v>
          </cell>
          <cell r="G26">
            <v>2958465</v>
          </cell>
          <cell r="H26">
            <v>83</v>
          </cell>
          <cell r="I26">
            <v>-39</v>
          </cell>
          <cell r="J26">
            <v>83</v>
          </cell>
          <cell r="K26">
            <v>-40</v>
          </cell>
          <cell r="L26" t="str">
            <v>codice PI</v>
          </cell>
          <cell r="M26" t="str">
            <v>7000106664</v>
          </cell>
          <cell r="N26">
            <v>100</v>
          </cell>
          <cell r="O26">
            <v>1</v>
          </cell>
          <cell r="P26">
            <v>0</v>
          </cell>
          <cell r="Q26" t="str">
            <v>A</v>
          </cell>
          <cell r="R26">
            <v>44928</v>
          </cell>
          <cell r="S26" t="str">
            <v>Z51</v>
          </cell>
          <cell r="T26" t="str">
            <v/>
          </cell>
          <cell r="U26">
            <v>8096414</v>
          </cell>
        </row>
        <row r="27">
          <cell r="A27">
            <v>8096415</v>
          </cell>
          <cell r="B27">
            <v>7100184819</v>
          </cell>
          <cell r="C27" t="str">
            <v xml:space="preserve">Temflex™ 165 19mm x 25m Yellow          </v>
          </cell>
          <cell r="D27" t="str">
            <v>195,00</v>
          </cell>
          <cell r="E27">
            <v>-41</v>
          </cell>
          <cell r="F27">
            <v>45017</v>
          </cell>
          <cell r="G27">
            <v>2958465</v>
          </cell>
          <cell r="H27">
            <v>195</v>
          </cell>
          <cell r="I27">
            <v>-39</v>
          </cell>
          <cell r="J27">
            <v>195</v>
          </cell>
          <cell r="K27">
            <v>-40</v>
          </cell>
          <cell r="L27" t="str">
            <v>codice PI</v>
          </cell>
          <cell r="M27" t="str">
            <v>7000106693</v>
          </cell>
          <cell r="N27">
            <v>100</v>
          </cell>
          <cell r="O27">
            <v>1</v>
          </cell>
          <cell r="P27">
            <v>2</v>
          </cell>
          <cell r="Q27" t="str">
            <v>B2</v>
          </cell>
          <cell r="R27">
            <v>44496</v>
          </cell>
          <cell r="S27" t="str">
            <v/>
          </cell>
          <cell r="T27" t="str">
            <v/>
          </cell>
          <cell r="U27">
            <v>8096415</v>
          </cell>
        </row>
        <row r="28">
          <cell r="A28">
            <v>8096416</v>
          </cell>
          <cell r="B28">
            <v>7100184727</v>
          </cell>
          <cell r="C28" t="str">
            <v xml:space="preserve">Temflex™ 165 15mm x 10m Grey            </v>
          </cell>
          <cell r="D28" t="str">
            <v>83,00</v>
          </cell>
          <cell r="E28">
            <v>-41</v>
          </cell>
          <cell r="F28">
            <v>45017</v>
          </cell>
          <cell r="G28">
            <v>2958465</v>
          </cell>
          <cell r="H28">
            <v>83</v>
          </cell>
          <cell r="I28">
            <v>-39</v>
          </cell>
          <cell r="J28">
            <v>83</v>
          </cell>
          <cell r="K28">
            <v>-40</v>
          </cell>
          <cell r="L28" t="str">
            <v>codice PI</v>
          </cell>
          <cell r="M28" t="str">
            <v>7000106667</v>
          </cell>
          <cell r="N28">
            <v>100</v>
          </cell>
          <cell r="O28">
            <v>1</v>
          </cell>
          <cell r="P28">
            <v>4</v>
          </cell>
          <cell r="Q28" t="str">
            <v>A</v>
          </cell>
          <cell r="R28">
            <v>44963</v>
          </cell>
          <cell r="S28" t="str">
            <v>Z51</v>
          </cell>
          <cell r="T28" t="str">
            <v/>
          </cell>
          <cell r="U28">
            <v>8096416</v>
          </cell>
        </row>
        <row r="29">
          <cell r="A29">
            <v>8096417</v>
          </cell>
          <cell r="B29">
            <v>7100184814</v>
          </cell>
          <cell r="C29" t="str">
            <v xml:space="preserve">Temflex™ 165 19mm x 25m Grey            </v>
          </cell>
          <cell r="D29" t="str">
            <v>195,00</v>
          </cell>
          <cell r="E29">
            <v>-41</v>
          </cell>
          <cell r="F29">
            <v>45017</v>
          </cell>
          <cell r="G29">
            <v>2958465</v>
          </cell>
          <cell r="H29">
            <v>195</v>
          </cell>
          <cell r="I29">
            <v>-39</v>
          </cell>
          <cell r="J29">
            <v>195</v>
          </cell>
          <cell r="K29">
            <v>-40</v>
          </cell>
          <cell r="L29" t="str">
            <v>codice PI</v>
          </cell>
          <cell r="M29">
            <v>7000106696</v>
          </cell>
          <cell r="N29">
            <v>100</v>
          </cell>
          <cell r="O29">
            <v>1</v>
          </cell>
          <cell r="P29">
            <v>7</v>
          </cell>
          <cell r="Q29" t="str">
            <v>A</v>
          </cell>
          <cell r="R29">
            <v>44883</v>
          </cell>
          <cell r="S29" t="str">
            <v>Z51</v>
          </cell>
          <cell r="T29" t="str">
            <v/>
          </cell>
          <cell r="U29">
            <v>8096417</v>
          </cell>
        </row>
        <row r="30">
          <cell r="A30">
            <v>8096418</v>
          </cell>
          <cell r="B30">
            <v>7100184725</v>
          </cell>
          <cell r="C30" t="str">
            <v xml:space="preserve">Temflex™ 165 15mm x 10m Brown           </v>
          </cell>
          <cell r="D30" t="str">
            <v>83,00</v>
          </cell>
          <cell r="E30">
            <v>-41</v>
          </cell>
          <cell r="F30">
            <v>45017</v>
          </cell>
          <cell r="G30">
            <v>2958465</v>
          </cell>
          <cell r="H30">
            <v>83</v>
          </cell>
          <cell r="I30">
            <v>-39</v>
          </cell>
          <cell r="J30">
            <v>83</v>
          </cell>
          <cell r="K30">
            <v>-40</v>
          </cell>
          <cell r="L30" t="str">
            <v>codice PI</v>
          </cell>
          <cell r="M30" t="str">
            <v>7000106662</v>
          </cell>
          <cell r="N30">
            <v>100</v>
          </cell>
          <cell r="O30">
            <v>1</v>
          </cell>
          <cell r="P30">
            <v>3</v>
          </cell>
          <cell r="Q30" t="str">
            <v>A</v>
          </cell>
          <cell r="R30">
            <v>44774</v>
          </cell>
          <cell r="S30" t="str">
            <v>Z51</v>
          </cell>
          <cell r="T30" t="str">
            <v/>
          </cell>
          <cell r="U30">
            <v>8096418</v>
          </cell>
        </row>
        <row r="31">
          <cell r="A31">
            <v>8096419</v>
          </cell>
          <cell r="B31">
            <v>7100184812</v>
          </cell>
          <cell r="C31" t="str">
            <v xml:space="preserve">Temflex™ 165 19mm x 25m Brown           </v>
          </cell>
          <cell r="D31" t="str">
            <v>195,00</v>
          </cell>
          <cell r="E31">
            <v>-41</v>
          </cell>
          <cell r="F31">
            <v>45017</v>
          </cell>
          <cell r="G31">
            <v>2958465</v>
          </cell>
          <cell r="H31">
            <v>195</v>
          </cell>
          <cell r="I31">
            <v>-39</v>
          </cell>
          <cell r="J31">
            <v>195</v>
          </cell>
          <cell r="K31">
            <v>-40</v>
          </cell>
          <cell r="L31" t="str">
            <v>codice PI</v>
          </cell>
          <cell r="M31" t="str">
            <v>7000106691</v>
          </cell>
          <cell r="N31">
            <v>100</v>
          </cell>
          <cell r="O31">
            <v>1</v>
          </cell>
          <cell r="P31">
            <v>2</v>
          </cell>
          <cell r="Q31" t="str">
            <v>B2</v>
          </cell>
          <cell r="R31">
            <v>44496</v>
          </cell>
          <cell r="S31" t="str">
            <v/>
          </cell>
          <cell r="T31" t="str">
            <v/>
          </cell>
          <cell r="U31">
            <v>8096419</v>
          </cell>
        </row>
        <row r="32">
          <cell r="A32">
            <v>8096420</v>
          </cell>
          <cell r="B32">
            <v>7100184723</v>
          </cell>
          <cell r="C32" t="str">
            <v xml:space="preserve">Temflex™ 165 15mm x 10m Black           </v>
          </cell>
          <cell r="D32" t="str">
            <v>83,00</v>
          </cell>
          <cell r="E32">
            <v>-41</v>
          </cell>
          <cell r="F32">
            <v>45017</v>
          </cell>
          <cell r="G32">
            <v>2958465</v>
          </cell>
          <cell r="H32">
            <v>83</v>
          </cell>
          <cell r="I32">
            <v>-39</v>
          </cell>
          <cell r="J32">
            <v>83</v>
          </cell>
          <cell r="K32">
            <v>-40</v>
          </cell>
          <cell r="L32" t="str">
            <v>codice PI</v>
          </cell>
          <cell r="M32" t="str">
            <v>7000106661</v>
          </cell>
          <cell r="N32">
            <v>100</v>
          </cell>
          <cell r="O32">
            <v>1</v>
          </cell>
          <cell r="P32">
            <v>16</v>
          </cell>
          <cell r="Q32" t="str">
            <v>A</v>
          </cell>
          <cell r="R32">
            <v>44778</v>
          </cell>
          <cell r="S32" t="str">
            <v>Z51</v>
          </cell>
          <cell r="T32" t="str">
            <v/>
          </cell>
          <cell r="U32">
            <v>8096420</v>
          </cell>
        </row>
        <row r="33">
          <cell r="A33">
            <v>8096421</v>
          </cell>
          <cell r="B33">
            <v>7100184733</v>
          </cell>
          <cell r="C33" t="str">
            <v xml:space="preserve">Temflex™ 165 15mm x 25m Black           </v>
          </cell>
          <cell r="D33" t="str">
            <v>205,00</v>
          </cell>
          <cell r="E33">
            <v>-41</v>
          </cell>
          <cell r="F33">
            <v>45017</v>
          </cell>
          <cell r="G33">
            <v>2958465</v>
          </cell>
          <cell r="H33">
            <v>205</v>
          </cell>
          <cell r="I33">
            <v>-39</v>
          </cell>
          <cell r="J33">
            <v>205</v>
          </cell>
          <cell r="K33">
            <v>-40</v>
          </cell>
          <cell r="L33" t="str">
            <v>codice PI</v>
          </cell>
          <cell r="M33" t="str">
            <v>7000106671</v>
          </cell>
          <cell r="N33">
            <v>100</v>
          </cell>
          <cell r="O33">
            <v>1</v>
          </cell>
          <cell r="P33">
            <v>0</v>
          </cell>
          <cell r="Q33" t="str">
            <v>A</v>
          </cell>
          <cell r="R33">
            <v>44778</v>
          </cell>
          <cell r="S33" t="str">
            <v>Z51</v>
          </cell>
          <cell r="T33" t="str">
            <v/>
          </cell>
          <cell r="U33">
            <v>8096421</v>
          </cell>
        </row>
        <row r="34">
          <cell r="A34">
            <v>8096422</v>
          </cell>
          <cell r="B34">
            <v>7100184810</v>
          </cell>
          <cell r="C34" t="str">
            <v xml:space="preserve">Temflex™ 165 19mm x 25m Black           </v>
          </cell>
          <cell r="D34" t="str">
            <v>195,00</v>
          </cell>
          <cell r="E34">
            <v>-41</v>
          </cell>
          <cell r="F34">
            <v>45017</v>
          </cell>
          <cell r="G34">
            <v>2958465</v>
          </cell>
          <cell r="H34">
            <v>195</v>
          </cell>
          <cell r="I34">
            <v>-39</v>
          </cell>
          <cell r="J34">
            <v>195</v>
          </cell>
          <cell r="K34">
            <v>-40</v>
          </cell>
          <cell r="L34" t="str">
            <v>codice PI</v>
          </cell>
          <cell r="M34" t="str">
            <v>7100035432</v>
          </cell>
          <cell r="N34">
            <v>100</v>
          </cell>
          <cell r="O34">
            <v>1</v>
          </cell>
          <cell r="P34">
            <v>0</v>
          </cell>
          <cell r="Q34" t="str">
            <v>A</v>
          </cell>
          <cell r="R34">
            <v>44974</v>
          </cell>
          <cell r="S34" t="str">
            <v>Z51</v>
          </cell>
          <cell r="T34" t="str">
            <v/>
          </cell>
          <cell r="U34">
            <v>8096422</v>
          </cell>
        </row>
        <row r="35">
          <cell r="A35">
            <v>8096423</v>
          </cell>
          <cell r="B35">
            <v>7100184820</v>
          </cell>
          <cell r="C35" t="str">
            <v xml:space="preserve">Temflex™ 165 25mm x 25m Black           </v>
          </cell>
          <cell r="D35" t="str">
            <v>195,00</v>
          </cell>
          <cell r="E35">
            <v>-41</v>
          </cell>
          <cell r="F35">
            <v>45017</v>
          </cell>
          <cell r="G35">
            <v>2958465</v>
          </cell>
          <cell r="H35">
            <v>195</v>
          </cell>
          <cell r="I35">
            <v>-39</v>
          </cell>
          <cell r="J35">
            <v>195</v>
          </cell>
          <cell r="K35">
            <v>-40</v>
          </cell>
          <cell r="L35" t="str">
            <v>codice PI</v>
          </cell>
          <cell r="M35" t="str">
            <v>7000106701</v>
          </cell>
          <cell r="N35">
            <v>100</v>
          </cell>
          <cell r="O35">
            <v>1</v>
          </cell>
          <cell r="P35">
            <v>27</v>
          </cell>
          <cell r="Q35" t="str">
            <v>A</v>
          </cell>
          <cell r="R35">
            <v>44893</v>
          </cell>
          <cell r="S35" t="str">
            <v>Z51</v>
          </cell>
          <cell r="T35" t="str">
            <v/>
          </cell>
          <cell r="U35">
            <v>8096423</v>
          </cell>
        </row>
        <row r="36">
          <cell r="A36">
            <v>8096424</v>
          </cell>
          <cell r="B36">
            <v>7100184730</v>
          </cell>
          <cell r="C36" t="str">
            <v xml:space="preserve">Temflex™ 165 15mm x 10m Red             </v>
          </cell>
          <cell r="D36" t="str">
            <v>83,00</v>
          </cell>
          <cell r="E36">
            <v>-41</v>
          </cell>
          <cell r="F36">
            <v>45017</v>
          </cell>
          <cell r="G36">
            <v>2958465</v>
          </cell>
          <cell r="H36">
            <v>83</v>
          </cell>
          <cell r="I36">
            <v>-39</v>
          </cell>
          <cell r="J36">
            <v>83</v>
          </cell>
          <cell r="K36">
            <v>-40</v>
          </cell>
          <cell r="L36" t="str">
            <v>codice PI</v>
          </cell>
          <cell r="M36" t="str">
            <v>7000106663</v>
          </cell>
          <cell r="N36">
            <v>100</v>
          </cell>
          <cell r="O36">
            <v>1</v>
          </cell>
          <cell r="P36">
            <v>4</v>
          </cell>
          <cell r="Q36" t="str">
            <v>A</v>
          </cell>
          <cell r="R36">
            <v>44760</v>
          </cell>
          <cell r="S36" t="str">
            <v>Z51</v>
          </cell>
          <cell r="T36" t="str">
            <v/>
          </cell>
          <cell r="U36">
            <v>8096424</v>
          </cell>
        </row>
        <row r="37">
          <cell r="A37">
            <v>8096425</v>
          </cell>
          <cell r="B37">
            <v>7100184817</v>
          </cell>
          <cell r="C37" t="str">
            <v xml:space="preserve">Temflex™ 165 19mm x 25m Red             </v>
          </cell>
          <cell r="D37" t="str">
            <v>195,00</v>
          </cell>
          <cell r="E37">
            <v>-41</v>
          </cell>
          <cell r="F37">
            <v>45017</v>
          </cell>
          <cell r="G37">
            <v>2958465</v>
          </cell>
          <cell r="H37">
            <v>195</v>
          </cell>
          <cell r="I37">
            <v>-39</v>
          </cell>
          <cell r="J37">
            <v>195</v>
          </cell>
          <cell r="K37">
            <v>-40</v>
          </cell>
          <cell r="L37" t="str">
            <v>codice PI</v>
          </cell>
          <cell r="M37" t="str">
            <v>7000106692</v>
          </cell>
          <cell r="N37">
            <v>100</v>
          </cell>
          <cell r="O37">
            <v>1</v>
          </cell>
          <cell r="P37">
            <v>4</v>
          </cell>
          <cell r="Q37" t="str">
            <v>A</v>
          </cell>
          <cell r="R37">
            <v>44988</v>
          </cell>
          <cell r="S37" t="str">
            <v>Z51</v>
          </cell>
          <cell r="T37" t="str">
            <v/>
          </cell>
          <cell r="U37">
            <v>8096425</v>
          </cell>
        </row>
        <row r="38">
          <cell r="A38">
            <v>8096426</v>
          </cell>
          <cell r="B38">
            <v>7100184726</v>
          </cell>
          <cell r="C38" t="str">
            <v xml:space="preserve">Temflex™ 165 15mm x 10m Green           </v>
          </cell>
          <cell r="D38" t="str">
            <v>83,00</v>
          </cell>
          <cell r="E38">
            <v>-41</v>
          </cell>
          <cell r="F38">
            <v>45017</v>
          </cell>
          <cell r="G38">
            <v>2958465</v>
          </cell>
          <cell r="H38">
            <v>83</v>
          </cell>
          <cell r="I38">
            <v>-39</v>
          </cell>
          <cell r="J38">
            <v>83</v>
          </cell>
          <cell r="K38">
            <v>-40</v>
          </cell>
          <cell r="L38" t="str">
            <v>codice PI</v>
          </cell>
          <cell r="M38" t="str">
            <v>7000106665</v>
          </cell>
          <cell r="N38">
            <v>100</v>
          </cell>
          <cell r="O38">
            <v>1</v>
          </cell>
          <cell r="P38">
            <v>3</v>
          </cell>
          <cell r="Q38" t="str">
            <v>A</v>
          </cell>
          <cell r="R38">
            <v>44928</v>
          </cell>
          <cell r="S38" t="str">
            <v>Z51</v>
          </cell>
          <cell r="T38" t="str">
            <v/>
          </cell>
          <cell r="U38">
            <v>8096426</v>
          </cell>
        </row>
        <row r="39">
          <cell r="A39">
            <v>8096427</v>
          </cell>
          <cell r="B39">
            <v>7100184813</v>
          </cell>
          <cell r="C39" t="str">
            <v xml:space="preserve">Temflex™ 165 19mm x 25m Green           </v>
          </cell>
          <cell r="D39" t="str">
            <v>205,00</v>
          </cell>
          <cell r="E39">
            <v>-41</v>
          </cell>
          <cell r="F39">
            <v>45017</v>
          </cell>
          <cell r="G39">
            <v>2958465</v>
          </cell>
          <cell r="H39">
            <v>205</v>
          </cell>
          <cell r="I39">
            <v>-39</v>
          </cell>
          <cell r="J39">
            <v>205</v>
          </cell>
          <cell r="K39">
            <v>-40</v>
          </cell>
          <cell r="L39" t="str">
            <v>codice PI</v>
          </cell>
          <cell r="M39" t="str">
            <v>7000106694</v>
          </cell>
          <cell r="N39">
            <v>100</v>
          </cell>
          <cell r="O39">
            <v>1</v>
          </cell>
          <cell r="P39">
            <v>5</v>
          </cell>
          <cell r="Q39" t="str">
            <v>A</v>
          </cell>
          <cell r="R39">
            <v>45002</v>
          </cell>
          <cell r="S39" t="str">
            <v>Z51</v>
          </cell>
          <cell r="T39" t="str">
            <v/>
          </cell>
          <cell r="U39">
            <v>8096427</v>
          </cell>
        </row>
        <row r="40">
          <cell r="A40">
            <v>8096428</v>
          </cell>
          <cell r="B40">
            <v>7100222491</v>
          </cell>
          <cell r="C40" t="str">
            <v xml:space="preserve">Temflex™ 165 15mm x 10m Y/G             </v>
          </cell>
          <cell r="D40" t="str">
            <v>83,00</v>
          </cell>
          <cell r="E40">
            <v>-41</v>
          </cell>
          <cell r="F40">
            <v>45017</v>
          </cell>
          <cell r="G40">
            <v>2958465</v>
          </cell>
          <cell r="H40">
            <v>83</v>
          </cell>
          <cell r="I40">
            <v>-39</v>
          </cell>
          <cell r="J40">
            <v>83</v>
          </cell>
          <cell r="K40">
            <v>-40</v>
          </cell>
          <cell r="L40" t="str">
            <v>codice PI</v>
          </cell>
          <cell r="M40" t="str">
            <v>7000106670</v>
          </cell>
          <cell r="N40">
            <v>100</v>
          </cell>
          <cell r="O40">
            <v>1</v>
          </cell>
          <cell r="P40">
            <v>1</v>
          </cell>
          <cell r="Q40" t="str">
            <v>B2</v>
          </cell>
          <cell r="R40">
            <v>44496</v>
          </cell>
          <cell r="S40" t="str">
            <v/>
          </cell>
          <cell r="T40" t="str">
            <v/>
          </cell>
          <cell r="U40">
            <v>8096428</v>
          </cell>
        </row>
        <row r="41">
          <cell r="A41">
            <v>8096429</v>
          </cell>
          <cell r="B41">
            <v>7100222494</v>
          </cell>
          <cell r="C41" t="str">
            <v xml:space="preserve">Temflex™ 165 19mm x 25m Y/G             </v>
          </cell>
          <cell r="D41" t="str">
            <v>195,00</v>
          </cell>
          <cell r="E41">
            <v>-41</v>
          </cell>
          <cell r="F41">
            <v>45017</v>
          </cell>
          <cell r="G41">
            <v>2958465</v>
          </cell>
          <cell r="H41">
            <v>195</v>
          </cell>
          <cell r="I41">
            <v>-39</v>
          </cell>
          <cell r="J41">
            <v>195</v>
          </cell>
          <cell r="K41">
            <v>-40</v>
          </cell>
          <cell r="L41" t="str">
            <v>codice PI</v>
          </cell>
          <cell r="M41" t="str">
            <v>7000106700</v>
          </cell>
          <cell r="N41">
            <v>100</v>
          </cell>
          <cell r="O41">
            <v>1</v>
          </cell>
          <cell r="P41">
            <v>0</v>
          </cell>
          <cell r="Q41" t="str">
            <v>B2</v>
          </cell>
          <cell r="R41">
            <v>44496</v>
          </cell>
          <cell r="S41" t="str">
            <v/>
          </cell>
          <cell r="T41" t="str">
            <v/>
          </cell>
          <cell r="U41">
            <v>8096429</v>
          </cell>
        </row>
        <row r="42">
          <cell r="A42">
            <v>8097604</v>
          </cell>
          <cell r="B42">
            <v>7100269256</v>
          </cell>
          <cell r="C42" t="str">
            <v>3M™ Primer 94, Giallo, 236 ml 12/cs</v>
          </cell>
          <cell r="D42" t="str">
            <v>281,64</v>
          </cell>
          <cell r="E42">
            <v>-41</v>
          </cell>
          <cell r="F42">
            <v>44753</v>
          </cell>
          <cell r="G42">
            <v>2958465</v>
          </cell>
          <cell r="H42">
            <v>281.64</v>
          </cell>
          <cell r="I42">
            <v>-39</v>
          </cell>
          <cell r="J42">
            <v>281.64</v>
          </cell>
          <cell r="K42">
            <v>-40</v>
          </cell>
          <cell r="L42" t="str">
            <v>codice PI</v>
          </cell>
          <cell r="M42" t="str">
            <v>7100003278</v>
          </cell>
          <cell r="N42">
            <v>12</v>
          </cell>
          <cell r="O42">
            <v>1</v>
          </cell>
          <cell r="P42">
            <v>0</v>
          </cell>
          <cell r="Q42" t="str">
            <v>A</v>
          </cell>
          <cell r="R42">
            <v>44827</v>
          </cell>
          <cell r="S42" t="str">
            <v>Z51</v>
          </cell>
          <cell r="T42" t="str">
            <v/>
          </cell>
          <cell r="U42">
            <v>8097604</v>
          </cell>
        </row>
        <row r="43">
          <cell r="A43">
            <v>8097605</v>
          </cell>
          <cell r="B43">
            <v>7100261739</v>
          </cell>
          <cell r="C43" t="str">
            <v>3M™ DP410 Adesivo epossidico Beige 50ml</v>
          </cell>
          <cell r="D43" t="str">
            <v>405,72</v>
          </cell>
          <cell r="E43">
            <v>-41</v>
          </cell>
          <cell r="F43">
            <v>44753</v>
          </cell>
          <cell r="G43">
            <v>2958465</v>
          </cell>
          <cell r="H43">
            <v>405.72</v>
          </cell>
          <cell r="I43">
            <v>-39</v>
          </cell>
          <cell r="J43">
            <v>405.72</v>
          </cell>
          <cell r="K43">
            <v>-40</v>
          </cell>
          <cell r="L43" t="str">
            <v>codice PI</v>
          </cell>
          <cell r="M43" t="str">
            <v>7100200494</v>
          </cell>
          <cell r="N43">
            <v>12</v>
          </cell>
          <cell r="O43">
            <v>1</v>
          </cell>
          <cell r="P43">
            <v>12</v>
          </cell>
          <cell r="Q43" t="str">
            <v>B2</v>
          </cell>
          <cell r="R43">
            <v>44795</v>
          </cell>
          <cell r="S43" t="str">
            <v/>
          </cell>
          <cell r="T43" t="str">
            <v/>
          </cell>
          <cell r="U43">
            <v>8097605</v>
          </cell>
        </row>
        <row r="44">
          <cell r="A44">
            <v>8091221</v>
          </cell>
          <cell r="B44">
            <v>7000032383</v>
          </cell>
          <cell r="C44" t="str">
            <v xml:space="preserve">3M™ Duct Tape 1900 Silver 50m x 50m     </v>
          </cell>
          <cell r="D44" t="str">
            <v>151,68</v>
          </cell>
          <cell r="E44">
            <v>-41</v>
          </cell>
          <cell r="F44">
            <v>44511</v>
          </cell>
          <cell r="G44">
            <v>2958465</v>
          </cell>
          <cell r="H44">
            <v>151.68</v>
          </cell>
          <cell r="I44">
            <v>-39</v>
          </cell>
          <cell r="J44">
            <v>151.68</v>
          </cell>
          <cell r="K44">
            <v>-40</v>
          </cell>
          <cell r="N44">
            <v>24</v>
          </cell>
          <cell r="O44">
            <v>1</v>
          </cell>
          <cell r="P44">
            <v>86</v>
          </cell>
          <cell r="Q44" t="str">
            <v>A</v>
          </cell>
          <cell r="R44">
            <v>44529</v>
          </cell>
          <cell r="S44" t="str">
            <v>Z51</v>
          </cell>
          <cell r="T44" t="str">
            <v/>
          </cell>
          <cell r="U44">
            <v>8091221</v>
          </cell>
        </row>
        <row r="45">
          <cell r="A45">
            <v>8091222</v>
          </cell>
          <cell r="B45">
            <v>7000111470</v>
          </cell>
          <cell r="C45" t="str">
            <v xml:space="preserve">3M™ Nastro telato 389 Silver 50mm x50m  </v>
          </cell>
          <cell r="D45" t="str">
            <v>827,76</v>
          </cell>
          <cell r="E45">
            <v>-41</v>
          </cell>
          <cell r="F45">
            <v>44986</v>
          </cell>
          <cell r="G45">
            <v>2958465</v>
          </cell>
          <cell r="H45">
            <v>827.76</v>
          </cell>
          <cell r="I45">
            <v>-39</v>
          </cell>
          <cell r="J45">
            <v>827.76</v>
          </cell>
          <cell r="K45">
            <v>-40</v>
          </cell>
          <cell r="N45">
            <v>24</v>
          </cell>
          <cell r="O45">
            <v>1</v>
          </cell>
          <cell r="P45">
            <v>5</v>
          </cell>
          <cell r="Q45" t="str">
            <v>A</v>
          </cell>
          <cell r="R45">
            <v>44529</v>
          </cell>
          <cell r="S45" t="str">
            <v>Z51</v>
          </cell>
          <cell r="T45" t="str">
            <v/>
          </cell>
          <cell r="U45">
            <v>8091222</v>
          </cell>
        </row>
        <row r="46">
          <cell r="A46">
            <v>8091225</v>
          </cell>
          <cell r="B46">
            <v>7000111461</v>
          </cell>
          <cell r="C46" t="str">
            <v xml:space="preserve">3M™ Nastro telato 389 Nero 50mm x50m    </v>
          </cell>
          <cell r="D46" t="str">
            <v>827,76</v>
          </cell>
          <cell r="E46">
            <v>-41</v>
          </cell>
          <cell r="F46">
            <v>44986</v>
          </cell>
          <cell r="G46">
            <v>2958465</v>
          </cell>
          <cell r="H46">
            <v>827.76</v>
          </cell>
          <cell r="I46">
            <v>-39</v>
          </cell>
          <cell r="J46">
            <v>827.76</v>
          </cell>
          <cell r="K46">
            <v>-40</v>
          </cell>
          <cell r="N46">
            <v>24</v>
          </cell>
          <cell r="O46">
            <v>1</v>
          </cell>
          <cell r="P46">
            <v>4</v>
          </cell>
          <cell r="Q46" t="str">
            <v>A</v>
          </cell>
          <cell r="R46">
            <v>44529</v>
          </cell>
          <cell r="S46" t="str">
            <v>Z51</v>
          </cell>
          <cell r="T46" t="str">
            <v/>
          </cell>
          <cell r="U46">
            <v>8091225</v>
          </cell>
        </row>
        <row r="47">
          <cell r="A47">
            <v>8091228</v>
          </cell>
          <cell r="B47">
            <v>7000104359</v>
          </cell>
          <cell r="C47" t="str">
            <v xml:space="preserve">3M™ CubitronII 967A Conico 115 mm 40+   </v>
          </cell>
          <cell r="D47" t="str">
            <v>66,80</v>
          </cell>
          <cell r="E47">
            <v>-41</v>
          </cell>
          <cell r="F47">
            <v>44511</v>
          </cell>
          <cell r="G47">
            <v>2958465</v>
          </cell>
          <cell r="H47">
            <v>66.599999999999994</v>
          </cell>
          <cell r="I47">
            <v>-39</v>
          </cell>
          <cell r="J47">
            <v>66.599999999999994</v>
          </cell>
          <cell r="K47">
            <v>-40</v>
          </cell>
          <cell r="N47">
            <v>10</v>
          </cell>
          <cell r="O47">
            <v>1</v>
          </cell>
          <cell r="P47">
            <v>20</v>
          </cell>
          <cell r="Q47" t="str">
            <v>A</v>
          </cell>
          <cell r="R47">
            <v>44529</v>
          </cell>
          <cell r="S47" t="str">
            <v>Z51</v>
          </cell>
          <cell r="T47" t="str">
            <v/>
          </cell>
          <cell r="U47">
            <v>8091228</v>
          </cell>
        </row>
        <row r="48">
          <cell r="A48">
            <v>8091229</v>
          </cell>
          <cell r="B48">
            <v>7000104371</v>
          </cell>
          <cell r="C48" t="str">
            <v xml:space="preserve">3M™ CubitronII 967A Piano 115 mm 40+    </v>
          </cell>
          <cell r="D48" t="str">
            <v>66,80</v>
          </cell>
          <cell r="E48">
            <v>-41</v>
          </cell>
          <cell r="F48">
            <v>44511</v>
          </cell>
          <cell r="G48">
            <v>2958465</v>
          </cell>
          <cell r="H48">
            <v>66.599999999999994</v>
          </cell>
          <cell r="I48">
            <v>-39</v>
          </cell>
          <cell r="J48">
            <v>66.599999999999994</v>
          </cell>
          <cell r="K48">
            <v>-40</v>
          </cell>
          <cell r="N48">
            <v>10</v>
          </cell>
          <cell r="O48">
            <v>1</v>
          </cell>
          <cell r="P48">
            <v>0</v>
          </cell>
          <cell r="Q48" t="str">
            <v>A</v>
          </cell>
          <cell r="R48">
            <v>44529</v>
          </cell>
          <cell r="S48" t="str">
            <v>Z51</v>
          </cell>
          <cell r="T48" t="str">
            <v/>
          </cell>
          <cell r="U48">
            <v>8091229</v>
          </cell>
        </row>
        <row r="49">
          <cell r="A49">
            <v>8090286</v>
          </cell>
          <cell r="B49">
            <v>7000089594</v>
          </cell>
          <cell r="C49" t="str">
            <v xml:space="preserve">3M™ 4500-W Tuta protettiva bianca 2XL   </v>
          </cell>
          <cell r="D49" t="str">
            <v>106,20</v>
          </cell>
          <cell r="E49">
            <v>-41</v>
          </cell>
          <cell r="F49">
            <v>45017</v>
          </cell>
          <cell r="G49">
            <v>2958465</v>
          </cell>
          <cell r="H49">
            <v>106.2</v>
          </cell>
          <cell r="I49">
            <v>-39</v>
          </cell>
          <cell r="J49">
            <v>106.2</v>
          </cell>
          <cell r="K49">
            <v>-40</v>
          </cell>
          <cell r="N49">
            <v>20</v>
          </cell>
          <cell r="O49">
            <v>20</v>
          </cell>
          <cell r="P49">
            <v>98</v>
          </cell>
          <cell r="Q49" t="str">
            <v>A</v>
          </cell>
          <cell r="R49">
            <v>44529</v>
          </cell>
          <cell r="S49" t="str">
            <v>Z51</v>
          </cell>
          <cell r="T49" t="str">
            <v/>
          </cell>
          <cell r="U49">
            <v>8090286</v>
          </cell>
        </row>
        <row r="50">
          <cell r="A50">
            <v>8090287</v>
          </cell>
          <cell r="B50">
            <v>7000089595</v>
          </cell>
          <cell r="C50" t="str">
            <v xml:space="preserve">3M™ 4500-W Tuta protettiva bianca 3XL   </v>
          </cell>
          <cell r="D50" t="str">
            <v>106,20</v>
          </cell>
          <cell r="E50">
            <v>-41</v>
          </cell>
          <cell r="F50">
            <v>45017</v>
          </cell>
          <cell r="G50">
            <v>2958465</v>
          </cell>
          <cell r="H50">
            <v>106.2</v>
          </cell>
          <cell r="I50">
            <v>-39</v>
          </cell>
          <cell r="J50">
            <v>106.2</v>
          </cell>
          <cell r="K50">
            <v>-40</v>
          </cell>
          <cell r="N50">
            <v>20</v>
          </cell>
          <cell r="O50">
            <v>20</v>
          </cell>
          <cell r="P50">
            <v>2</v>
          </cell>
          <cell r="Q50" t="str">
            <v>A</v>
          </cell>
          <cell r="R50">
            <v>44529</v>
          </cell>
          <cell r="S50" t="str">
            <v>Z51</v>
          </cell>
          <cell r="T50" t="str">
            <v/>
          </cell>
          <cell r="U50">
            <v>8090287</v>
          </cell>
        </row>
        <row r="51">
          <cell r="A51">
            <v>8090288</v>
          </cell>
          <cell r="B51">
            <v>7000089592</v>
          </cell>
          <cell r="C51" t="str">
            <v xml:space="preserve">3M™ 4500-W Tuta protettiva bianca L     </v>
          </cell>
          <cell r="D51" t="str">
            <v>106,20</v>
          </cell>
          <cell r="E51">
            <v>-41</v>
          </cell>
          <cell r="F51">
            <v>45017</v>
          </cell>
          <cell r="G51">
            <v>2958465</v>
          </cell>
          <cell r="H51">
            <v>106.2</v>
          </cell>
          <cell r="I51">
            <v>-39</v>
          </cell>
          <cell r="J51">
            <v>106.2</v>
          </cell>
          <cell r="K51">
            <v>-40</v>
          </cell>
          <cell r="N51">
            <v>20</v>
          </cell>
          <cell r="O51">
            <v>20</v>
          </cell>
          <cell r="P51">
            <v>40</v>
          </cell>
          <cell r="Q51" t="str">
            <v>A</v>
          </cell>
          <cell r="R51">
            <v>44529</v>
          </cell>
          <cell r="S51" t="str">
            <v>Z51</v>
          </cell>
          <cell r="T51" t="str">
            <v/>
          </cell>
          <cell r="U51">
            <v>8090288</v>
          </cell>
        </row>
        <row r="52">
          <cell r="A52">
            <v>8090289</v>
          </cell>
          <cell r="B52">
            <v>7000089591</v>
          </cell>
          <cell r="C52" t="str">
            <v xml:space="preserve">3M™ 4500-W Tuta protettiva bianca M     </v>
          </cell>
          <cell r="D52" t="str">
            <v>106,20</v>
          </cell>
          <cell r="E52">
            <v>-41</v>
          </cell>
          <cell r="F52">
            <v>45017</v>
          </cell>
          <cell r="G52">
            <v>2958465</v>
          </cell>
          <cell r="H52">
            <v>106.2</v>
          </cell>
          <cell r="I52">
            <v>-39</v>
          </cell>
          <cell r="J52">
            <v>106.2</v>
          </cell>
          <cell r="K52">
            <v>-40</v>
          </cell>
          <cell r="N52">
            <v>20</v>
          </cell>
          <cell r="O52">
            <v>20</v>
          </cell>
          <cell r="P52">
            <v>16</v>
          </cell>
          <cell r="Q52" t="str">
            <v>A</v>
          </cell>
          <cell r="R52">
            <v>44529</v>
          </cell>
          <cell r="S52" t="str">
            <v>Z51</v>
          </cell>
          <cell r="T52" t="str">
            <v/>
          </cell>
          <cell r="U52">
            <v>8090289</v>
          </cell>
        </row>
        <row r="53">
          <cell r="A53">
            <v>8090290</v>
          </cell>
          <cell r="B53">
            <v>7000089590</v>
          </cell>
          <cell r="C53" t="str">
            <v xml:space="preserve">3M™ 4500-W Tuta protettiva bianca S     </v>
          </cell>
          <cell r="D53" t="str">
            <v>106,20</v>
          </cell>
          <cell r="E53">
            <v>-41</v>
          </cell>
          <cell r="F53">
            <v>45017</v>
          </cell>
          <cell r="G53">
            <v>2958465</v>
          </cell>
          <cell r="H53">
            <v>106.2</v>
          </cell>
          <cell r="I53">
            <v>-39</v>
          </cell>
          <cell r="J53">
            <v>106.2</v>
          </cell>
          <cell r="K53">
            <v>-40</v>
          </cell>
          <cell r="N53">
            <v>20</v>
          </cell>
          <cell r="O53">
            <v>20</v>
          </cell>
          <cell r="P53">
            <v>2</v>
          </cell>
          <cell r="Q53" t="str">
            <v>A</v>
          </cell>
          <cell r="R53">
            <v>44529</v>
          </cell>
          <cell r="S53" t="str">
            <v>Z51</v>
          </cell>
          <cell r="T53" t="str">
            <v/>
          </cell>
          <cell r="U53">
            <v>8090290</v>
          </cell>
        </row>
        <row r="54">
          <cell r="A54">
            <v>8090291</v>
          </cell>
          <cell r="B54">
            <v>7000089593</v>
          </cell>
          <cell r="C54" t="str">
            <v xml:space="preserve">3M™ 4500-W Tuta protettiva bianca XL    </v>
          </cell>
          <cell r="D54" t="str">
            <v>106,20</v>
          </cell>
          <cell r="E54">
            <v>-41</v>
          </cell>
          <cell r="F54">
            <v>45017</v>
          </cell>
          <cell r="G54">
            <v>2958465</v>
          </cell>
          <cell r="H54">
            <v>106.2</v>
          </cell>
          <cell r="I54">
            <v>-39</v>
          </cell>
          <cell r="J54">
            <v>106.2</v>
          </cell>
          <cell r="K54">
            <v>-40</v>
          </cell>
          <cell r="N54">
            <v>20</v>
          </cell>
          <cell r="O54">
            <v>20</v>
          </cell>
          <cell r="P54">
            <v>70</v>
          </cell>
          <cell r="Q54" t="str">
            <v>A</v>
          </cell>
          <cell r="R54">
            <v>44529</v>
          </cell>
          <cell r="S54" t="str">
            <v>Z51</v>
          </cell>
          <cell r="T54" t="str">
            <v/>
          </cell>
          <cell r="U54">
            <v>8090291</v>
          </cell>
        </row>
        <row r="55">
          <cell r="A55">
            <v>8090292</v>
          </cell>
          <cell r="B55">
            <v>7100099791</v>
          </cell>
          <cell r="C55" t="str">
            <v>3M™ 787C Disco fibrato 115mm x 22mm 120+</v>
          </cell>
          <cell r="D55" t="str">
            <v>196,00</v>
          </cell>
          <cell r="E55">
            <v>-41</v>
          </cell>
          <cell r="F55">
            <v>44511</v>
          </cell>
          <cell r="G55">
            <v>2958465</v>
          </cell>
          <cell r="H55">
            <v>196</v>
          </cell>
          <cell r="I55">
            <v>-39</v>
          </cell>
          <cell r="J55">
            <v>196</v>
          </cell>
          <cell r="K55">
            <v>-40</v>
          </cell>
          <cell r="N55">
            <v>100</v>
          </cell>
          <cell r="O55">
            <v>1</v>
          </cell>
          <cell r="P55">
            <v>17</v>
          </cell>
          <cell r="Q55" t="str">
            <v>A</v>
          </cell>
          <cell r="R55">
            <v>44529</v>
          </cell>
          <cell r="S55" t="str">
            <v>Z51</v>
          </cell>
          <cell r="T55" t="str">
            <v/>
          </cell>
          <cell r="U55">
            <v>8090292</v>
          </cell>
        </row>
        <row r="56">
          <cell r="A56">
            <v>8090293</v>
          </cell>
          <cell r="B56">
            <v>7100099546</v>
          </cell>
          <cell r="C56" t="str">
            <v>3M™ 787C Disco fibrato 125mm x 22mm 120+</v>
          </cell>
          <cell r="D56" t="str">
            <v>231,00</v>
          </cell>
          <cell r="E56">
            <v>-41</v>
          </cell>
          <cell r="F56">
            <v>44511</v>
          </cell>
          <cell r="G56">
            <v>2958465</v>
          </cell>
          <cell r="H56">
            <v>231</v>
          </cell>
          <cell r="I56">
            <v>-39</v>
          </cell>
          <cell r="J56">
            <v>231</v>
          </cell>
          <cell r="K56">
            <v>-40</v>
          </cell>
          <cell r="N56">
            <v>100</v>
          </cell>
          <cell r="O56">
            <v>1</v>
          </cell>
          <cell r="P56">
            <v>9</v>
          </cell>
          <cell r="Q56" t="str">
            <v>A</v>
          </cell>
          <cell r="R56">
            <v>44529</v>
          </cell>
          <cell r="S56" t="str">
            <v>Z51</v>
          </cell>
          <cell r="T56" t="str">
            <v/>
          </cell>
          <cell r="U56">
            <v>8090293</v>
          </cell>
        </row>
        <row r="57">
          <cell r="A57">
            <v>8090294</v>
          </cell>
          <cell r="B57">
            <v>7100099243</v>
          </cell>
          <cell r="C57" t="str">
            <v>3M™ 787C Disco fibrato 180mm x 22mm 120+</v>
          </cell>
          <cell r="D57" t="str">
            <v>376,00</v>
          </cell>
          <cell r="E57">
            <v>-41</v>
          </cell>
          <cell r="F57">
            <v>44511</v>
          </cell>
          <cell r="G57">
            <v>2958465</v>
          </cell>
          <cell r="H57">
            <v>377</v>
          </cell>
          <cell r="I57">
            <v>-39</v>
          </cell>
          <cell r="J57">
            <v>377</v>
          </cell>
          <cell r="K57">
            <v>-40</v>
          </cell>
          <cell r="N57">
            <v>100</v>
          </cell>
          <cell r="O57">
            <v>1</v>
          </cell>
          <cell r="P57">
            <v>6</v>
          </cell>
          <cell r="Q57" t="str">
            <v>A</v>
          </cell>
          <cell r="R57">
            <v>44529</v>
          </cell>
          <cell r="S57" t="str">
            <v>Z51</v>
          </cell>
          <cell r="T57" t="str">
            <v/>
          </cell>
          <cell r="U57">
            <v>8090294</v>
          </cell>
        </row>
        <row r="58">
          <cell r="A58">
            <v>8090295</v>
          </cell>
          <cell r="B58">
            <v>7000094889</v>
          </cell>
          <cell r="C58" t="str">
            <v xml:space="preserve">Scotch-Brite™ CF-SH 120mm 280mm SVFN    </v>
          </cell>
          <cell r="D58" t="str">
            <v>135,80</v>
          </cell>
          <cell r="E58">
            <v>-41</v>
          </cell>
          <cell r="F58">
            <v>44511</v>
          </cell>
          <cell r="G58">
            <v>2958465</v>
          </cell>
          <cell r="H58">
            <v>135.80000000000001</v>
          </cell>
          <cell r="I58">
            <v>-39</v>
          </cell>
          <cell r="J58">
            <v>135.80000000000001</v>
          </cell>
          <cell r="K58">
            <v>-40</v>
          </cell>
          <cell r="N58">
            <v>70</v>
          </cell>
          <cell r="O58">
            <v>1</v>
          </cell>
          <cell r="P58">
            <v>12</v>
          </cell>
          <cell r="Q58" t="str">
            <v>A</v>
          </cell>
          <cell r="R58">
            <v>44529</v>
          </cell>
          <cell r="S58" t="str">
            <v>Z51</v>
          </cell>
          <cell r="T58" t="str">
            <v/>
          </cell>
          <cell r="U58">
            <v>8090295</v>
          </cell>
        </row>
        <row r="59">
          <cell r="A59">
            <v>8090296</v>
          </cell>
          <cell r="B59">
            <v>7100182591</v>
          </cell>
          <cell r="C59" t="str">
            <v xml:space="preserve">Scotch-Brite™ CF-SH 120mm 280mm AVFN    </v>
          </cell>
          <cell r="D59" t="str">
            <v>127,80</v>
          </cell>
          <cell r="E59">
            <v>-41</v>
          </cell>
          <cell r="F59">
            <v>44896</v>
          </cell>
          <cell r="G59">
            <v>2958465</v>
          </cell>
          <cell r="H59">
            <v>127.8</v>
          </cell>
          <cell r="I59">
            <v>-39</v>
          </cell>
          <cell r="J59">
            <v>127.8</v>
          </cell>
          <cell r="K59">
            <v>-40</v>
          </cell>
          <cell r="N59">
            <v>60</v>
          </cell>
          <cell r="O59">
            <v>1</v>
          </cell>
          <cell r="P59">
            <v>72</v>
          </cell>
          <cell r="Q59" t="str">
            <v>A</v>
          </cell>
          <cell r="R59">
            <v>44529</v>
          </cell>
          <cell r="S59" t="str">
            <v>Z51</v>
          </cell>
          <cell r="T59" t="str">
            <v/>
          </cell>
          <cell r="U59">
            <v>8090296</v>
          </cell>
        </row>
        <row r="60">
          <cell r="A60">
            <v>8090297</v>
          </cell>
          <cell r="B60">
            <v>7100182604</v>
          </cell>
          <cell r="C60" t="str">
            <v xml:space="preserve">Scotch-Brite™ CF-SH 120mm 280mm SUFN    </v>
          </cell>
          <cell r="D60" t="str">
            <v>132,60</v>
          </cell>
          <cell r="E60">
            <v>-41</v>
          </cell>
          <cell r="F60">
            <v>44896</v>
          </cell>
          <cell r="G60">
            <v>2958465</v>
          </cell>
          <cell r="H60">
            <v>132.6</v>
          </cell>
          <cell r="I60">
            <v>-39</v>
          </cell>
          <cell r="J60">
            <v>132.6</v>
          </cell>
          <cell r="K60">
            <v>-40</v>
          </cell>
          <cell r="N60">
            <v>60</v>
          </cell>
          <cell r="O60">
            <v>1</v>
          </cell>
          <cell r="P60">
            <v>19</v>
          </cell>
          <cell r="Q60" t="str">
            <v>A</v>
          </cell>
          <cell r="R60">
            <v>44529</v>
          </cell>
          <cell r="S60" t="str">
            <v>Z51</v>
          </cell>
          <cell r="T60" t="str">
            <v/>
          </cell>
          <cell r="U60">
            <v>8090297</v>
          </cell>
        </row>
        <row r="61">
          <cell r="A61">
            <v>8090298</v>
          </cell>
          <cell r="B61">
            <v>7100139929</v>
          </cell>
          <cell r="C61" t="str">
            <v xml:space="preserve">Scotch-Brite™ CP-SH 120mm 300mm AMED    </v>
          </cell>
          <cell r="D61" t="str">
            <v>535,90</v>
          </cell>
          <cell r="E61">
            <v>-41</v>
          </cell>
          <cell r="F61">
            <v>44896</v>
          </cell>
          <cell r="G61">
            <v>2958465</v>
          </cell>
          <cell r="H61">
            <v>535.9</v>
          </cell>
          <cell r="I61">
            <v>-39</v>
          </cell>
          <cell r="J61">
            <v>535.9</v>
          </cell>
          <cell r="K61">
            <v>-40</v>
          </cell>
          <cell r="N61">
            <v>115</v>
          </cell>
          <cell r="O61">
            <v>1</v>
          </cell>
          <cell r="P61">
            <v>10</v>
          </cell>
          <cell r="Q61" t="str">
            <v>A</v>
          </cell>
          <cell r="R61">
            <v>44529</v>
          </cell>
          <cell r="S61" t="str">
            <v>Z51</v>
          </cell>
          <cell r="T61" t="str">
            <v/>
          </cell>
          <cell r="U61">
            <v>8090298</v>
          </cell>
        </row>
        <row r="62">
          <cell r="A62">
            <v>8090299</v>
          </cell>
          <cell r="B62">
            <v>7100182605</v>
          </cell>
          <cell r="C62" t="str">
            <v xml:space="preserve">Scotch-Brite™ WR-SH 120mm x280mm AFIN   </v>
          </cell>
          <cell r="D62" t="str">
            <v>136,20</v>
          </cell>
          <cell r="E62">
            <v>-41</v>
          </cell>
          <cell r="F62">
            <v>44896</v>
          </cell>
          <cell r="G62">
            <v>2958465</v>
          </cell>
          <cell r="H62">
            <v>136.19999999999999</v>
          </cell>
          <cell r="I62">
            <v>-39</v>
          </cell>
          <cell r="J62">
            <v>136.19999999999999</v>
          </cell>
          <cell r="K62">
            <v>-40</v>
          </cell>
          <cell r="N62">
            <v>60</v>
          </cell>
          <cell r="O62">
            <v>1</v>
          </cell>
          <cell r="P62">
            <v>18</v>
          </cell>
          <cell r="Q62" t="str">
            <v>A</v>
          </cell>
          <cell r="R62">
            <v>44529</v>
          </cell>
          <cell r="S62" t="str">
            <v>Z51</v>
          </cell>
          <cell r="T62" t="str">
            <v/>
          </cell>
          <cell r="U62">
            <v>8090299</v>
          </cell>
        </row>
        <row r="63">
          <cell r="A63">
            <v>8090300</v>
          </cell>
          <cell r="B63">
            <v>7100182597</v>
          </cell>
          <cell r="C63" t="str">
            <v xml:space="preserve">Scotch-Brite™ WR-SH 120mm x280mm AMED   </v>
          </cell>
          <cell r="D63" t="str">
            <v>184,20</v>
          </cell>
          <cell r="E63">
            <v>-41</v>
          </cell>
          <cell r="F63">
            <v>44896</v>
          </cell>
          <cell r="G63">
            <v>2958465</v>
          </cell>
          <cell r="H63">
            <v>184.8</v>
          </cell>
          <cell r="I63">
            <v>-39</v>
          </cell>
          <cell r="J63">
            <v>184.8</v>
          </cell>
          <cell r="K63">
            <v>-40</v>
          </cell>
          <cell r="N63">
            <v>60</v>
          </cell>
          <cell r="O63">
            <v>1</v>
          </cell>
          <cell r="P63">
            <v>28</v>
          </cell>
          <cell r="Q63" t="str">
            <v>A</v>
          </cell>
          <cell r="R63">
            <v>44529</v>
          </cell>
          <cell r="S63" t="str">
            <v>Z51</v>
          </cell>
          <cell r="T63" t="str">
            <v/>
          </cell>
          <cell r="U63">
            <v>8090300</v>
          </cell>
        </row>
        <row r="64">
          <cell r="A64">
            <v>8090301</v>
          </cell>
          <cell r="B64">
            <v>7100182593</v>
          </cell>
          <cell r="C64" t="str">
            <v xml:space="preserve">Scotch-Brite™ WR-SH 120mm x280mm SVFN   </v>
          </cell>
          <cell r="D64" t="str">
            <v>162,60</v>
          </cell>
          <cell r="E64">
            <v>-41</v>
          </cell>
          <cell r="F64">
            <v>44896</v>
          </cell>
          <cell r="G64">
            <v>2958465</v>
          </cell>
          <cell r="H64">
            <v>162.6</v>
          </cell>
          <cell r="I64">
            <v>-39</v>
          </cell>
          <cell r="J64">
            <v>162.6</v>
          </cell>
          <cell r="K64">
            <v>-40</v>
          </cell>
          <cell r="N64">
            <v>60</v>
          </cell>
          <cell r="O64">
            <v>1</v>
          </cell>
          <cell r="P64">
            <v>17</v>
          </cell>
          <cell r="Q64" t="str">
            <v>A</v>
          </cell>
          <cell r="R64">
            <v>44529</v>
          </cell>
          <cell r="S64" t="str">
            <v>Z51</v>
          </cell>
          <cell r="T64" t="str">
            <v/>
          </cell>
          <cell r="U64">
            <v>8090301</v>
          </cell>
        </row>
        <row r="65">
          <cell r="A65">
            <v>8090302</v>
          </cell>
          <cell r="B65">
            <v>7100182458</v>
          </cell>
          <cell r="C65" t="str">
            <v xml:space="preserve">Scotch-Brite™ MX-SR 100mm x200mm AUFN   </v>
          </cell>
          <cell r="D65" t="str">
            <v>232,84</v>
          </cell>
          <cell r="E65">
            <v>-41</v>
          </cell>
          <cell r="F65">
            <v>44896</v>
          </cell>
          <cell r="G65">
            <v>2958465</v>
          </cell>
          <cell r="H65">
            <v>232.84</v>
          </cell>
          <cell r="I65">
            <v>-39</v>
          </cell>
          <cell r="J65">
            <v>232.84</v>
          </cell>
          <cell r="K65">
            <v>-40</v>
          </cell>
          <cell r="N65">
            <v>4</v>
          </cell>
          <cell r="O65">
            <v>1</v>
          </cell>
          <cell r="P65">
            <v>0</v>
          </cell>
          <cell r="Q65" t="str">
            <v>A</v>
          </cell>
          <cell r="R65">
            <v>44529</v>
          </cell>
          <cell r="S65" t="str">
            <v>Z51</v>
          </cell>
          <cell r="T65" t="str">
            <v/>
          </cell>
          <cell r="U65">
            <v>8090302</v>
          </cell>
        </row>
        <row r="66">
          <cell r="A66">
            <v>8090303</v>
          </cell>
          <cell r="B66">
            <v>7100182456</v>
          </cell>
          <cell r="C66" t="str">
            <v xml:space="preserve">Scotch-Brite™ MX-SR 100mm x200mm AVFN   </v>
          </cell>
          <cell r="D66" t="str">
            <v>246,96</v>
          </cell>
          <cell r="E66">
            <v>-41</v>
          </cell>
          <cell r="F66">
            <v>44896</v>
          </cell>
          <cell r="G66">
            <v>2958465</v>
          </cell>
          <cell r="H66">
            <v>246.96</v>
          </cell>
          <cell r="I66">
            <v>-39</v>
          </cell>
          <cell r="J66">
            <v>246.96</v>
          </cell>
          <cell r="K66">
            <v>-40</v>
          </cell>
          <cell r="N66">
            <v>4</v>
          </cell>
          <cell r="O66">
            <v>1</v>
          </cell>
          <cell r="P66">
            <v>20</v>
          </cell>
          <cell r="Q66" t="str">
            <v>A</v>
          </cell>
          <cell r="R66">
            <v>44529</v>
          </cell>
          <cell r="S66" t="str">
            <v>Z51</v>
          </cell>
          <cell r="T66" t="str">
            <v/>
          </cell>
          <cell r="U66">
            <v>8090303</v>
          </cell>
        </row>
        <row r="67">
          <cell r="A67">
            <v>8090304</v>
          </cell>
          <cell r="B67">
            <v>7100182423</v>
          </cell>
          <cell r="C67" t="str">
            <v xml:space="preserve">Scotch-Brite™ WR-SH 120mm x280mm AVFN   </v>
          </cell>
          <cell r="D67" t="str">
            <v>127,80</v>
          </cell>
          <cell r="E67">
            <v>-41</v>
          </cell>
          <cell r="F67">
            <v>44896</v>
          </cell>
          <cell r="G67">
            <v>2958465</v>
          </cell>
          <cell r="H67">
            <v>127.8</v>
          </cell>
          <cell r="I67">
            <v>-39</v>
          </cell>
          <cell r="J67">
            <v>127.8</v>
          </cell>
          <cell r="K67">
            <v>-40</v>
          </cell>
          <cell r="N67">
            <v>60</v>
          </cell>
          <cell r="O67">
            <v>1</v>
          </cell>
          <cell r="P67">
            <v>28</v>
          </cell>
          <cell r="Q67" t="str">
            <v>A</v>
          </cell>
          <cell r="R67">
            <v>44529</v>
          </cell>
          <cell r="S67" t="str">
            <v>Z51</v>
          </cell>
          <cell r="T67" t="str">
            <v/>
          </cell>
          <cell r="U67">
            <v>8090304</v>
          </cell>
        </row>
        <row r="68">
          <cell r="A68">
            <v>8090305</v>
          </cell>
          <cell r="B68">
            <v>7000007285</v>
          </cell>
          <cell r="C68" t="str">
            <v xml:space="preserve">3M™ Temflex™ 2151 19mm x9,15m           </v>
          </cell>
          <cell r="D68" t="str">
            <v>376,00</v>
          </cell>
          <cell r="E68">
            <v>-41</v>
          </cell>
          <cell r="F68">
            <v>44986</v>
          </cell>
          <cell r="G68">
            <v>2958465</v>
          </cell>
          <cell r="H68">
            <v>376</v>
          </cell>
          <cell r="I68">
            <v>-39</v>
          </cell>
          <cell r="J68">
            <v>376</v>
          </cell>
          <cell r="K68">
            <v>-40</v>
          </cell>
          <cell r="N68">
            <v>50</v>
          </cell>
          <cell r="O68">
            <v>1</v>
          </cell>
          <cell r="P68">
            <v>3</v>
          </cell>
          <cell r="Q68" t="str">
            <v>A</v>
          </cell>
          <cell r="R68">
            <v>44529</v>
          </cell>
          <cell r="S68" t="str">
            <v>Z51</v>
          </cell>
          <cell r="T68" t="str">
            <v/>
          </cell>
          <cell r="U68">
            <v>8090305</v>
          </cell>
        </row>
        <row r="69">
          <cell r="A69">
            <v>8090306</v>
          </cell>
          <cell r="B69">
            <v>7000007286</v>
          </cell>
          <cell r="C69" t="str">
            <v xml:space="preserve">Scotch® 23 19 mm x 9,15m                </v>
          </cell>
          <cell r="D69" t="str">
            <v>317,20</v>
          </cell>
          <cell r="E69">
            <v>-41</v>
          </cell>
          <cell r="F69">
            <v>44511</v>
          </cell>
          <cell r="G69">
            <v>2958465</v>
          </cell>
          <cell r="H69">
            <v>317.2</v>
          </cell>
          <cell r="I69">
            <v>-39</v>
          </cell>
          <cell r="J69">
            <v>317.2</v>
          </cell>
          <cell r="K69">
            <v>-40</v>
          </cell>
          <cell r="N69">
            <v>20</v>
          </cell>
          <cell r="O69">
            <v>1</v>
          </cell>
          <cell r="P69">
            <v>0</v>
          </cell>
          <cell r="Q69" t="str">
            <v>A</v>
          </cell>
          <cell r="R69">
            <v>44529</v>
          </cell>
          <cell r="S69" t="str">
            <v>Z51</v>
          </cell>
          <cell r="T69" t="str">
            <v/>
          </cell>
          <cell r="U69">
            <v>8090306</v>
          </cell>
        </row>
        <row r="70">
          <cell r="A70">
            <v>8090307</v>
          </cell>
          <cell r="B70">
            <v>7000106668</v>
          </cell>
          <cell r="C70" t="str">
            <v xml:space="preserve">3M™ Temflex™ 1500 Bianco 15mm x10mt     </v>
          </cell>
          <cell r="D70" t="str">
            <v>102,00</v>
          </cell>
          <cell r="E70">
            <v>-41</v>
          </cell>
          <cell r="F70">
            <v>45017</v>
          </cell>
          <cell r="G70">
            <v>2958465</v>
          </cell>
          <cell r="H70">
            <v>102</v>
          </cell>
          <cell r="I70">
            <v>-39</v>
          </cell>
          <cell r="J70">
            <v>102</v>
          </cell>
          <cell r="K70">
            <v>-40</v>
          </cell>
          <cell r="L70" t="str">
            <v>codice PO</v>
          </cell>
          <cell r="N70">
            <v>100</v>
          </cell>
          <cell r="O70">
            <v>1</v>
          </cell>
          <cell r="P70">
            <v>0</v>
          </cell>
          <cell r="Q70" t="str">
            <v>B2</v>
          </cell>
          <cell r="R70">
            <v>44813</v>
          </cell>
          <cell r="S70" t="str">
            <v/>
          </cell>
          <cell r="T70" t="str">
            <v/>
          </cell>
          <cell r="U70">
            <v>8090307</v>
          </cell>
        </row>
        <row r="71">
          <cell r="A71">
            <v>8090308</v>
          </cell>
          <cell r="B71">
            <v>7000106697</v>
          </cell>
          <cell r="C71" t="str">
            <v xml:space="preserve">3M™ Temflex™ 1500 Bianco 19mm x25mt     </v>
          </cell>
          <cell r="D71" t="str">
            <v>233,00</v>
          </cell>
          <cell r="E71">
            <v>-41</v>
          </cell>
          <cell r="F71">
            <v>45017</v>
          </cell>
          <cell r="G71">
            <v>2958465</v>
          </cell>
          <cell r="H71">
            <v>233</v>
          </cell>
          <cell r="I71">
            <v>-39</v>
          </cell>
          <cell r="J71">
            <v>233</v>
          </cell>
          <cell r="K71">
            <v>-40</v>
          </cell>
          <cell r="L71" t="str">
            <v>codice PO</v>
          </cell>
          <cell r="N71">
            <v>100</v>
          </cell>
          <cell r="O71">
            <v>1</v>
          </cell>
          <cell r="P71">
            <v>0</v>
          </cell>
          <cell r="Q71" t="str">
            <v>B2</v>
          </cell>
          <cell r="R71">
            <v>44988</v>
          </cell>
          <cell r="S71" t="str">
            <v/>
          </cell>
          <cell r="T71" t="str">
            <v/>
          </cell>
          <cell r="U71">
            <v>8090308</v>
          </cell>
        </row>
        <row r="72">
          <cell r="A72">
            <v>8090309</v>
          </cell>
          <cell r="B72">
            <v>7000106708</v>
          </cell>
          <cell r="C72" t="str">
            <v xml:space="preserve">3M™ Temflex™ 1500 Bianco 25mm x25mt     </v>
          </cell>
          <cell r="D72" t="str">
            <v>322,00</v>
          </cell>
          <cell r="E72">
            <v>-41</v>
          </cell>
          <cell r="F72">
            <v>45017</v>
          </cell>
          <cell r="G72">
            <v>2958465</v>
          </cell>
          <cell r="H72">
            <v>322</v>
          </cell>
          <cell r="I72">
            <v>-39</v>
          </cell>
          <cell r="J72">
            <v>322</v>
          </cell>
          <cell r="K72">
            <v>-40</v>
          </cell>
          <cell r="L72" t="str">
            <v>codice PO</v>
          </cell>
          <cell r="N72">
            <v>100</v>
          </cell>
          <cell r="O72">
            <v>1</v>
          </cell>
          <cell r="P72">
            <v>0</v>
          </cell>
          <cell r="Q72" t="str">
            <v>B2</v>
          </cell>
          <cell r="R72">
            <v>44848</v>
          </cell>
          <cell r="S72" t="str">
            <v/>
          </cell>
          <cell r="T72" t="str">
            <v/>
          </cell>
          <cell r="U72">
            <v>8090309</v>
          </cell>
        </row>
        <row r="73">
          <cell r="A73">
            <v>8090310</v>
          </cell>
          <cell r="B73">
            <v>7000106666</v>
          </cell>
          <cell r="C73" t="str">
            <v xml:space="preserve">3M™ Temflex™ 1500 Blu 15mm x10mt        </v>
          </cell>
          <cell r="D73" t="str">
            <v>102,00</v>
          </cell>
          <cell r="E73">
            <v>-41</v>
          </cell>
          <cell r="F73">
            <v>45017</v>
          </cell>
          <cell r="G73">
            <v>2958465</v>
          </cell>
          <cell r="H73">
            <v>102</v>
          </cell>
          <cell r="I73">
            <v>-39</v>
          </cell>
          <cell r="J73">
            <v>102</v>
          </cell>
          <cell r="K73">
            <v>-40</v>
          </cell>
          <cell r="L73" t="str">
            <v>codice PO</v>
          </cell>
          <cell r="N73">
            <v>100</v>
          </cell>
          <cell r="O73">
            <v>1</v>
          </cell>
          <cell r="P73">
            <v>0</v>
          </cell>
          <cell r="Q73" t="str">
            <v>B2</v>
          </cell>
          <cell r="R73">
            <v>44792</v>
          </cell>
          <cell r="S73" t="str">
            <v/>
          </cell>
          <cell r="T73" t="str">
            <v/>
          </cell>
          <cell r="U73">
            <v>8090310</v>
          </cell>
        </row>
        <row r="74">
          <cell r="A74">
            <v>8090311</v>
          </cell>
          <cell r="B74">
            <v>7000106695</v>
          </cell>
          <cell r="C74" t="str">
            <v xml:space="preserve">3M™ Temflex™ 1500 Blu 19mm x25mt        </v>
          </cell>
          <cell r="D74" t="str">
            <v>233,00</v>
          </cell>
          <cell r="E74">
            <v>-41</v>
          </cell>
          <cell r="F74">
            <v>45017</v>
          </cell>
          <cell r="G74">
            <v>2958465</v>
          </cell>
          <cell r="H74">
            <v>233</v>
          </cell>
          <cell r="I74">
            <v>-39</v>
          </cell>
          <cell r="J74">
            <v>233</v>
          </cell>
          <cell r="K74">
            <v>-40</v>
          </cell>
          <cell r="L74" t="str">
            <v>codice PO</v>
          </cell>
          <cell r="N74">
            <v>100</v>
          </cell>
          <cell r="O74">
            <v>1</v>
          </cell>
          <cell r="P74">
            <v>0</v>
          </cell>
          <cell r="Q74" t="str">
            <v>B2</v>
          </cell>
          <cell r="R74">
            <v>44995</v>
          </cell>
          <cell r="S74" t="str">
            <v/>
          </cell>
          <cell r="T74" t="str">
            <v/>
          </cell>
          <cell r="U74">
            <v>8090311</v>
          </cell>
        </row>
        <row r="75">
          <cell r="A75">
            <v>8090312</v>
          </cell>
          <cell r="B75">
            <v>7000106706</v>
          </cell>
          <cell r="C75" t="str">
            <v xml:space="preserve">3M™ Temflex™ 1500 Blu 25mm x25mt        </v>
          </cell>
          <cell r="D75" t="str">
            <v>322,00</v>
          </cell>
          <cell r="E75">
            <v>-41</v>
          </cell>
          <cell r="F75">
            <v>45017</v>
          </cell>
          <cell r="G75">
            <v>2958465</v>
          </cell>
          <cell r="H75">
            <v>322</v>
          </cell>
          <cell r="I75">
            <v>-39</v>
          </cell>
          <cell r="J75">
            <v>322</v>
          </cell>
          <cell r="K75">
            <v>-40</v>
          </cell>
          <cell r="L75" t="str">
            <v>codice PO</v>
          </cell>
          <cell r="N75">
            <v>100</v>
          </cell>
          <cell r="O75">
            <v>1</v>
          </cell>
          <cell r="P75">
            <v>2</v>
          </cell>
          <cell r="Q75" t="str">
            <v>A</v>
          </cell>
          <cell r="R75">
            <v>44529</v>
          </cell>
          <cell r="S75" t="str">
            <v>Z51</v>
          </cell>
          <cell r="T75" t="str">
            <v/>
          </cell>
          <cell r="U75">
            <v>8090312</v>
          </cell>
        </row>
        <row r="76">
          <cell r="A76">
            <v>8090313</v>
          </cell>
          <cell r="B76">
            <v>7000106664</v>
          </cell>
          <cell r="C76" t="str">
            <v xml:space="preserve">3M™ Temflex™ 1500 GIallo 15mm x10mt     </v>
          </cell>
          <cell r="D76" t="str">
            <v>102,00</v>
          </cell>
          <cell r="E76">
            <v>-41</v>
          </cell>
          <cell r="F76">
            <v>45017</v>
          </cell>
          <cell r="G76">
            <v>2958465</v>
          </cell>
          <cell r="H76">
            <v>102</v>
          </cell>
          <cell r="I76">
            <v>-39</v>
          </cell>
          <cell r="J76">
            <v>102</v>
          </cell>
          <cell r="K76">
            <v>-40</v>
          </cell>
          <cell r="L76" t="str">
            <v>codice PO</v>
          </cell>
          <cell r="N76">
            <v>100</v>
          </cell>
          <cell r="O76">
            <v>1</v>
          </cell>
          <cell r="P76">
            <v>0</v>
          </cell>
          <cell r="Q76" t="str">
            <v>B2</v>
          </cell>
          <cell r="R76">
            <v>44883</v>
          </cell>
          <cell r="S76" t="str">
            <v/>
          </cell>
          <cell r="T76" t="str">
            <v/>
          </cell>
          <cell r="U76">
            <v>8090313</v>
          </cell>
        </row>
        <row r="77">
          <cell r="A77">
            <v>8090314</v>
          </cell>
          <cell r="B77">
            <v>7000106674</v>
          </cell>
          <cell r="C77" t="str">
            <v xml:space="preserve">3M™ Temflex™ 1500 GIallo 15mm x25mt     </v>
          </cell>
          <cell r="D77" t="str">
            <v>199,00</v>
          </cell>
          <cell r="E77">
            <v>-41</v>
          </cell>
          <cell r="F77">
            <v>45017</v>
          </cell>
          <cell r="G77">
            <v>2958465</v>
          </cell>
          <cell r="H77">
            <v>199</v>
          </cell>
          <cell r="I77">
            <v>-39</v>
          </cell>
          <cell r="J77">
            <v>199</v>
          </cell>
          <cell r="K77">
            <v>-40</v>
          </cell>
          <cell r="L77" t="str">
            <v>codice PO</v>
          </cell>
          <cell r="N77">
            <v>100</v>
          </cell>
          <cell r="O77">
            <v>1</v>
          </cell>
          <cell r="P77">
            <v>4</v>
          </cell>
          <cell r="Q77" t="str">
            <v>A</v>
          </cell>
          <cell r="R77">
            <v>44529</v>
          </cell>
          <cell r="S77" t="str">
            <v>Z51</v>
          </cell>
          <cell r="T77" t="str">
            <v/>
          </cell>
          <cell r="U77">
            <v>8090314</v>
          </cell>
        </row>
        <row r="78">
          <cell r="A78">
            <v>8090315</v>
          </cell>
          <cell r="B78">
            <v>7000106693</v>
          </cell>
          <cell r="C78" t="str">
            <v xml:space="preserve">3M™ Temflex™ 1500 GIallo 19mm x25mt     </v>
          </cell>
          <cell r="D78" t="str">
            <v>233,00</v>
          </cell>
          <cell r="E78">
            <v>-41</v>
          </cell>
          <cell r="F78">
            <v>45017</v>
          </cell>
          <cell r="G78">
            <v>2958465</v>
          </cell>
          <cell r="H78">
            <v>233</v>
          </cell>
          <cell r="I78">
            <v>-39</v>
          </cell>
          <cell r="J78">
            <v>233</v>
          </cell>
          <cell r="K78">
            <v>-40</v>
          </cell>
          <cell r="L78" t="str">
            <v>codice PO</v>
          </cell>
          <cell r="N78">
            <v>100</v>
          </cell>
          <cell r="O78">
            <v>1</v>
          </cell>
          <cell r="P78">
            <v>3</v>
          </cell>
          <cell r="Q78" t="str">
            <v>A</v>
          </cell>
          <cell r="R78">
            <v>44529</v>
          </cell>
          <cell r="S78" t="str">
            <v>Z51</v>
          </cell>
          <cell r="T78" t="str">
            <v/>
          </cell>
          <cell r="U78">
            <v>8090315</v>
          </cell>
        </row>
        <row r="79">
          <cell r="A79">
            <v>8090316</v>
          </cell>
          <cell r="B79">
            <v>7000106670</v>
          </cell>
          <cell r="C79" t="str">
            <v>3M™ Temflex™ 1500 Giallo/Verde 15mm x10m</v>
          </cell>
          <cell r="D79" t="str">
            <v>102,00</v>
          </cell>
          <cell r="E79">
            <v>-41</v>
          </cell>
          <cell r="F79">
            <v>45017</v>
          </cell>
          <cell r="G79">
            <v>2958465</v>
          </cell>
          <cell r="H79">
            <v>102</v>
          </cell>
          <cell r="I79">
            <v>-39</v>
          </cell>
          <cell r="J79">
            <v>102</v>
          </cell>
          <cell r="K79">
            <v>-40</v>
          </cell>
          <cell r="L79" t="str">
            <v>codice PO</v>
          </cell>
          <cell r="N79">
            <v>100</v>
          </cell>
          <cell r="O79">
            <v>1</v>
          </cell>
          <cell r="P79">
            <v>2</v>
          </cell>
          <cell r="Q79" t="str">
            <v>A</v>
          </cell>
          <cell r="R79">
            <v>44529</v>
          </cell>
          <cell r="S79" t="str">
            <v>Z51</v>
          </cell>
          <cell r="T79" t="str">
            <v/>
          </cell>
          <cell r="U79">
            <v>8090316</v>
          </cell>
        </row>
        <row r="80">
          <cell r="A80">
            <v>8090317</v>
          </cell>
          <cell r="B80">
            <v>7000106700</v>
          </cell>
          <cell r="C80" t="str">
            <v>3M™ Temflex™ 1500 Giallo/Verde 19mm x25m</v>
          </cell>
          <cell r="D80" t="str">
            <v>233,00</v>
          </cell>
          <cell r="E80">
            <v>-41</v>
          </cell>
          <cell r="F80">
            <v>45017</v>
          </cell>
          <cell r="G80">
            <v>2958465</v>
          </cell>
          <cell r="H80">
            <v>233</v>
          </cell>
          <cell r="I80">
            <v>-39</v>
          </cell>
          <cell r="J80">
            <v>233</v>
          </cell>
          <cell r="K80">
            <v>-40</v>
          </cell>
          <cell r="L80" t="str">
            <v>codice PO</v>
          </cell>
          <cell r="N80">
            <v>100</v>
          </cell>
          <cell r="O80">
            <v>1</v>
          </cell>
          <cell r="P80">
            <v>0</v>
          </cell>
          <cell r="Q80" t="str">
            <v>B2</v>
          </cell>
          <cell r="R80">
            <v>45002</v>
          </cell>
          <cell r="S80" t="str">
            <v>Z51</v>
          </cell>
          <cell r="T80" t="str">
            <v/>
          </cell>
          <cell r="U80">
            <v>8090317</v>
          </cell>
        </row>
        <row r="81">
          <cell r="A81">
            <v>8090318</v>
          </cell>
          <cell r="B81">
            <v>7000106667</v>
          </cell>
          <cell r="C81" t="str">
            <v xml:space="preserve">3M™ Temflex™ 1500 Grigio 15mm x10m      </v>
          </cell>
          <cell r="D81" t="str">
            <v>102,00</v>
          </cell>
          <cell r="E81">
            <v>-41</v>
          </cell>
          <cell r="F81">
            <v>45017</v>
          </cell>
          <cell r="G81">
            <v>2958465</v>
          </cell>
          <cell r="H81">
            <v>102</v>
          </cell>
          <cell r="I81">
            <v>-39</v>
          </cell>
          <cell r="J81">
            <v>102</v>
          </cell>
          <cell r="K81">
            <v>-40</v>
          </cell>
          <cell r="L81" t="str">
            <v>codice PO</v>
          </cell>
          <cell r="N81">
            <v>100</v>
          </cell>
          <cell r="O81">
            <v>1</v>
          </cell>
          <cell r="P81">
            <v>0</v>
          </cell>
          <cell r="Q81" t="str">
            <v>B2</v>
          </cell>
          <cell r="R81">
            <v>44963</v>
          </cell>
          <cell r="S81" t="str">
            <v/>
          </cell>
          <cell r="T81" t="str">
            <v/>
          </cell>
          <cell r="U81">
            <v>8090318</v>
          </cell>
        </row>
        <row r="82">
          <cell r="A82">
            <v>8090319</v>
          </cell>
          <cell r="B82">
            <v>7000106662</v>
          </cell>
          <cell r="C82" t="str">
            <v xml:space="preserve">3M™ Temflex™ 1500 Marrone 15mm x10m     </v>
          </cell>
          <cell r="D82" t="str">
            <v>102,00</v>
          </cell>
          <cell r="E82">
            <v>-41</v>
          </cell>
          <cell r="F82">
            <v>45017</v>
          </cell>
          <cell r="G82">
            <v>2958465</v>
          </cell>
          <cell r="H82">
            <v>102</v>
          </cell>
          <cell r="I82">
            <v>-39</v>
          </cell>
          <cell r="J82">
            <v>102</v>
          </cell>
          <cell r="K82">
            <v>-40</v>
          </cell>
          <cell r="L82" t="str">
            <v>codice PO</v>
          </cell>
          <cell r="N82">
            <v>100</v>
          </cell>
          <cell r="O82">
            <v>1</v>
          </cell>
          <cell r="P82">
            <v>0</v>
          </cell>
          <cell r="Q82" t="str">
            <v>B2</v>
          </cell>
          <cell r="R82">
            <v>44774</v>
          </cell>
          <cell r="S82" t="str">
            <v/>
          </cell>
          <cell r="T82" t="str">
            <v/>
          </cell>
          <cell r="U82">
            <v>8090319</v>
          </cell>
        </row>
        <row r="83">
          <cell r="A83">
            <v>8090320</v>
          </cell>
          <cell r="B83">
            <v>7000106661</v>
          </cell>
          <cell r="C83" t="str">
            <v xml:space="preserve">3M™ Temflex™ 1500 Nero 15mm x10m        </v>
          </cell>
          <cell r="D83" t="str">
            <v>102,00</v>
          </cell>
          <cell r="E83">
            <v>-41</v>
          </cell>
          <cell r="F83">
            <v>45017</v>
          </cell>
          <cell r="G83">
            <v>2958465</v>
          </cell>
          <cell r="H83">
            <v>102</v>
          </cell>
          <cell r="I83">
            <v>-39</v>
          </cell>
          <cell r="J83">
            <v>102</v>
          </cell>
          <cell r="K83">
            <v>-40</v>
          </cell>
          <cell r="L83" t="str">
            <v>codice PO</v>
          </cell>
          <cell r="N83">
            <v>100</v>
          </cell>
          <cell r="O83">
            <v>1</v>
          </cell>
          <cell r="P83">
            <v>0</v>
          </cell>
          <cell r="Q83" t="str">
            <v>B2</v>
          </cell>
          <cell r="R83">
            <v>44778</v>
          </cell>
          <cell r="S83" t="str">
            <v/>
          </cell>
          <cell r="T83" t="str">
            <v/>
          </cell>
          <cell r="U83">
            <v>8090320</v>
          </cell>
        </row>
        <row r="84">
          <cell r="A84">
            <v>8090321</v>
          </cell>
          <cell r="B84">
            <v>7000106671</v>
          </cell>
          <cell r="C84" t="str">
            <v xml:space="preserve">3M™ Temflex™ 1500 Nero 15mm x25m        </v>
          </cell>
          <cell r="D84" t="str">
            <v>199,00</v>
          </cell>
          <cell r="E84">
            <v>-41</v>
          </cell>
          <cell r="F84">
            <v>45017</v>
          </cell>
          <cell r="G84">
            <v>2958465</v>
          </cell>
          <cell r="H84">
            <v>199</v>
          </cell>
          <cell r="I84">
            <v>-39</v>
          </cell>
          <cell r="J84">
            <v>199</v>
          </cell>
          <cell r="K84">
            <v>-40</v>
          </cell>
          <cell r="L84" t="str">
            <v>codice PO</v>
          </cell>
          <cell r="N84">
            <v>100</v>
          </cell>
          <cell r="O84">
            <v>1</v>
          </cell>
          <cell r="P84">
            <v>0</v>
          </cell>
          <cell r="Q84" t="str">
            <v>B2</v>
          </cell>
          <cell r="R84">
            <v>44778</v>
          </cell>
          <cell r="S84" t="str">
            <v/>
          </cell>
          <cell r="T84" t="str">
            <v/>
          </cell>
          <cell r="U84">
            <v>8090321</v>
          </cell>
        </row>
        <row r="85">
          <cell r="A85">
            <v>8090322</v>
          </cell>
          <cell r="B85">
            <v>7100035432</v>
          </cell>
          <cell r="C85" t="str">
            <v xml:space="preserve">3M™ Temflex™ 1500 Nero 19mm x25m        </v>
          </cell>
          <cell r="D85" t="str">
            <v>233,00</v>
          </cell>
          <cell r="E85">
            <v>-41</v>
          </cell>
          <cell r="F85">
            <v>45017</v>
          </cell>
          <cell r="G85">
            <v>2958465</v>
          </cell>
          <cell r="H85">
            <v>233</v>
          </cell>
          <cell r="I85">
            <v>-39</v>
          </cell>
          <cell r="J85">
            <v>233</v>
          </cell>
          <cell r="K85">
            <v>-40</v>
          </cell>
          <cell r="L85" t="str">
            <v>codice PO</v>
          </cell>
          <cell r="N85">
            <v>100</v>
          </cell>
          <cell r="O85">
            <v>1</v>
          </cell>
          <cell r="P85">
            <v>0</v>
          </cell>
          <cell r="Q85" t="str">
            <v>B2</v>
          </cell>
          <cell r="R85">
            <v>44988</v>
          </cell>
          <cell r="S85" t="str">
            <v/>
          </cell>
          <cell r="T85" t="str">
            <v/>
          </cell>
          <cell r="U85">
            <v>8090322</v>
          </cell>
        </row>
        <row r="86">
          <cell r="A86">
            <v>8090323</v>
          </cell>
          <cell r="B86">
            <v>7000106701</v>
          </cell>
          <cell r="C86" t="str">
            <v xml:space="preserve">3M™ Temflex™ 1500 Nero 25mm x25m        </v>
          </cell>
          <cell r="D86" t="str">
            <v>322,00</v>
          </cell>
          <cell r="E86">
            <v>-41</v>
          </cell>
          <cell r="F86">
            <v>45017</v>
          </cell>
          <cell r="G86">
            <v>2958465</v>
          </cell>
          <cell r="H86">
            <v>322</v>
          </cell>
          <cell r="I86">
            <v>-39</v>
          </cell>
          <cell r="J86">
            <v>322</v>
          </cell>
          <cell r="K86">
            <v>-40</v>
          </cell>
          <cell r="L86" t="str">
            <v>codice PO</v>
          </cell>
          <cell r="N86">
            <v>100</v>
          </cell>
          <cell r="O86">
            <v>1</v>
          </cell>
          <cell r="P86">
            <v>0</v>
          </cell>
          <cell r="Q86" t="str">
            <v>B2</v>
          </cell>
          <cell r="R86">
            <v>44893</v>
          </cell>
          <cell r="S86" t="str">
            <v/>
          </cell>
          <cell r="T86" t="str">
            <v/>
          </cell>
          <cell r="U86">
            <v>8090323</v>
          </cell>
        </row>
        <row r="87">
          <cell r="A87">
            <v>8090324</v>
          </cell>
          <cell r="B87">
            <v>7000106663</v>
          </cell>
          <cell r="C87" t="str">
            <v xml:space="preserve">3M™ Temflex™ 1500 Rosso 15mm x10m       </v>
          </cell>
          <cell r="D87" t="str">
            <v>102,00</v>
          </cell>
          <cell r="E87">
            <v>-41</v>
          </cell>
          <cell r="F87">
            <v>45017</v>
          </cell>
          <cell r="G87">
            <v>2958465</v>
          </cell>
          <cell r="H87">
            <v>102</v>
          </cell>
          <cell r="I87">
            <v>-39</v>
          </cell>
          <cell r="J87">
            <v>102</v>
          </cell>
          <cell r="K87">
            <v>-40</v>
          </cell>
          <cell r="L87" t="str">
            <v>codice PO</v>
          </cell>
          <cell r="N87">
            <v>100</v>
          </cell>
          <cell r="O87">
            <v>1</v>
          </cell>
          <cell r="P87">
            <v>0</v>
          </cell>
          <cell r="Q87" t="str">
            <v>B2</v>
          </cell>
          <cell r="R87">
            <v>44529</v>
          </cell>
          <cell r="S87" t="str">
            <v/>
          </cell>
          <cell r="T87" t="str">
            <v/>
          </cell>
          <cell r="U87">
            <v>8090324</v>
          </cell>
        </row>
        <row r="88">
          <cell r="A88">
            <v>8090325</v>
          </cell>
          <cell r="B88">
            <v>7000106673</v>
          </cell>
          <cell r="C88" t="str">
            <v xml:space="preserve">3M™ Temflex™ 1500 Rosso 15mm x25m       </v>
          </cell>
          <cell r="D88" t="str">
            <v>199,00</v>
          </cell>
          <cell r="E88">
            <v>-41</v>
          </cell>
          <cell r="F88">
            <v>45017</v>
          </cell>
          <cell r="G88">
            <v>2958465</v>
          </cell>
          <cell r="H88">
            <v>199</v>
          </cell>
          <cell r="I88">
            <v>-39</v>
          </cell>
          <cell r="J88">
            <v>199</v>
          </cell>
          <cell r="K88">
            <v>-40</v>
          </cell>
          <cell r="L88" t="str">
            <v>codice PO</v>
          </cell>
          <cell r="N88">
            <v>100</v>
          </cell>
          <cell r="O88">
            <v>1</v>
          </cell>
          <cell r="P88">
            <v>4</v>
          </cell>
          <cell r="Q88" t="str">
            <v>A</v>
          </cell>
          <cell r="R88">
            <v>44529</v>
          </cell>
          <cell r="S88" t="str">
            <v>Z51</v>
          </cell>
          <cell r="T88" t="str">
            <v/>
          </cell>
          <cell r="U88">
            <v>8090325</v>
          </cell>
        </row>
        <row r="89">
          <cell r="A89">
            <v>8090326</v>
          </cell>
          <cell r="B89">
            <v>7000106703</v>
          </cell>
          <cell r="C89" t="str">
            <v xml:space="preserve">3M™ Temflex™ 1500 Rosso 25mm x25m       </v>
          </cell>
          <cell r="D89" t="str">
            <v>322,00</v>
          </cell>
          <cell r="E89">
            <v>-41</v>
          </cell>
          <cell r="F89">
            <v>45017</v>
          </cell>
          <cell r="G89">
            <v>2958465</v>
          </cell>
          <cell r="H89">
            <v>322</v>
          </cell>
          <cell r="I89">
            <v>-39</v>
          </cell>
          <cell r="J89">
            <v>322</v>
          </cell>
          <cell r="K89">
            <v>-40</v>
          </cell>
          <cell r="L89" t="str">
            <v>codice PO</v>
          </cell>
          <cell r="N89">
            <v>100</v>
          </cell>
          <cell r="O89">
            <v>1</v>
          </cell>
          <cell r="P89">
            <v>1</v>
          </cell>
          <cell r="Q89" t="str">
            <v>A</v>
          </cell>
          <cell r="R89">
            <v>44529</v>
          </cell>
          <cell r="S89" t="str">
            <v>Z51</v>
          </cell>
          <cell r="T89" t="str">
            <v/>
          </cell>
          <cell r="U89">
            <v>8090326</v>
          </cell>
        </row>
        <row r="90">
          <cell r="A90">
            <v>8090327</v>
          </cell>
          <cell r="B90">
            <v>7000106665</v>
          </cell>
          <cell r="C90" t="str">
            <v xml:space="preserve">3M™ Temflex™ 1500 Verde 15mm x10m       </v>
          </cell>
          <cell r="D90" t="str">
            <v>102,00</v>
          </cell>
          <cell r="E90">
            <v>-41</v>
          </cell>
          <cell r="F90">
            <v>45017</v>
          </cell>
          <cell r="G90">
            <v>2958465</v>
          </cell>
          <cell r="H90">
            <v>102</v>
          </cell>
          <cell r="I90">
            <v>-39</v>
          </cell>
          <cell r="J90">
            <v>102</v>
          </cell>
          <cell r="K90">
            <v>-40</v>
          </cell>
          <cell r="L90" t="str">
            <v>codice PO</v>
          </cell>
          <cell r="N90">
            <v>100</v>
          </cell>
          <cell r="O90">
            <v>1</v>
          </cell>
          <cell r="P90">
            <v>0</v>
          </cell>
          <cell r="Q90" t="str">
            <v>B2</v>
          </cell>
          <cell r="R90">
            <v>44928</v>
          </cell>
          <cell r="S90" t="str">
            <v/>
          </cell>
          <cell r="T90" t="str">
            <v/>
          </cell>
          <cell r="U90">
            <v>8090327</v>
          </cell>
        </row>
        <row r="91">
          <cell r="A91">
            <v>8090328</v>
          </cell>
          <cell r="B91">
            <v>7000106678</v>
          </cell>
          <cell r="C91" t="str">
            <v xml:space="preserve">3M™ Temflex™ 1500 Bianco 15mm x25m      </v>
          </cell>
          <cell r="D91" t="str">
            <v>253,00</v>
          </cell>
          <cell r="E91">
            <v>-41</v>
          </cell>
          <cell r="F91">
            <v>45017</v>
          </cell>
          <cell r="G91">
            <v>2958465</v>
          </cell>
          <cell r="H91">
            <v>253</v>
          </cell>
          <cell r="I91">
            <v>-39</v>
          </cell>
          <cell r="J91">
            <v>253</v>
          </cell>
          <cell r="K91">
            <v>-40</v>
          </cell>
          <cell r="L91" t="str">
            <v>codice PO</v>
          </cell>
          <cell r="N91">
            <v>100</v>
          </cell>
          <cell r="O91">
            <v>1</v>
          </cell>
          <cell r="P91">
            <v>4</v>
          </cell>
          <cell r="Q91" t="str">
            <v>A</v>
          </cell>
          <cell r="R91">
            <v>44529</v>
          </cell>
          <cell r="S91" t="str">
            <v>Z51</v>
          </cell>
          <cell r="T91" t="str">
            <v/>
          </cell>
          <cell r="U91">
            <v>8090328</v>
          </cell>
        </row>
        <row r="92">
          <cell r="A92">
            <v>8090329</v>
          </cell>
          <cell r="B92">
            <v>7000106676</v>
          </cell>
          <cell r="C92" t="str">
            <v xml:space="preserve">3M™ Temflex™ 1500 Blu 15mm x25m         </v>
          </cell>
          <cell r="D92" t="str">
            <v>253,00</v>
          </cell>
          <cell r="E92">
            <v>-41</v>
          </cell>
          <cell r="F92">
            <v>45017</v>
          </cell>
          <cell r="G92">
            <v>2958465</v>
          </cell>
          <cell r="H92">
            <v>253</v>
          </cell>
          <cell r="I92">
            <v>-39</v>
          </cell>
          <cell r="J92">
            <v>253</v>
          </cell>
          <cell r="K92">
            <v>-40</v>
          </cell>
          <cell r="L92" t="str">
            <v>codice PO</v>
          </cell>
          <cell r="N92">
            <v>100</v>
          </cell>
          <cell r="O92">
            <v>1</v>
          </cell>
          <cell r="P92">
            <v>3</v>
          </cell>
          <cell r="Q92" t="str">
            <v>A</v>
          </cell>
          <cell r="R92">
            <v>44529</v>
          </cell>
          <cell r="S92" t="str">
            <v>Z51</v>
          </cell>
          <cell r="T92" t="str">
            <v/>
          </cell>
          <cell r="U92">
            <v>8090329</v>
          </cell>
        </row>
        <row r="93">
          <cell r="A93">
            <v>8090330</v>
          </cell>
          <cell r="B93">
            <v>7000106692</v>
          </cell>
          <cell r="C93" t="str">
            <v xml:space="preserve">3M™ Temflex™ 1500 Rosso 19mm x25m       </v>
          </cell>
          <cell r="D93" t="str">
            <v>233,00</v>
          </cell>
          <cell r="E93">
            <v>-41</v>
          </cell>
          <cell r="F93">
            <v>45017</v>
          </cell>
          <cell r="G93">
            <v>2958465</v>
          </cell>
          <cell r="H93">
            <v>233</v>
          </cell>
          <cell r="I93">
            <v>-39</v>
          </cell>
          <cell r="J93">
            <v>233</v>
          </cell>
          <cell r="K93">
            <v>-40</v>
          </cell>
          <cell r="L93" t="str">
            <v>codice PO</v>
          </cell>
          <cell r="N93">
            <v>100</v>
          </cell>
          <cell r="O93">
            <v>1</v>
          </cell>
          <cell r="P93">
            <v>0</v>
          </cell>
          <cell r="Q93" t="str">
            <v>B2</v>
          </cell>
          <cell r="R93">
            <v>44988</v>
          </cell>
          <cell r="S93" t="str">
            <v/>
          </cell>
          <cell r="T93" t="str">
            <v/>
          </cell>
          <cell r="U93">
            <v>8090330</v>
          </cell>
        </row>
        <row r="94">
          <cell r="A94">
            <v>8090331</v>
          </cell>
          <cell r="B94">
            <v>7000106694</v>
          </cell>
          <cell r="C94" t="str">
            <v xml:space="preserve">3M™ Temflex™ 1500 Verde 19mm x25m       </v>
          </cell>
          <cell r="D94" t="str">
            <v>233,00</v>
          </cell>
          <cell r="E94">
            <v>-41</v>
          </cell>
          <cell r="F94">
            <v>45017</v>
          </cell>
          <cell r="G94">
            <v>2958465</v>
          </cell>
          <cell r="H94">
            <v>233</v>
          </cell>
          <cell r="I94">
            <v>-39</v>
          </cell>
          <cell r="J94">
            <v>233</v>
          </cell>
          <cell r="K94">
            <v>-40</v>
          </cell>
          <cell r="L94" t="str">
            <v>codice PO</v>
          </cell>
          <cell r="N94">
            <v>100</v>
          </cell>
          <cell r="O94">
            <v>1</v>
          </cell>
          <cell r="P94">
            <v>0</v>
          </cell>
          <cell r="Q94" t="str">
            <v>B2</v>
          </cell>
          <cell r="R94">
            <v>45002</v>
          </cell>
          <cell r="S94" t="str">
            <v>Z51</v>
          </cell>
          <cell r="T94" t="str">
            <v/>
          </cell>
          <cell r="U94">
            <v>8090331</v>
          </cell>
        </row>
        <row r="95">
          <cell r="A95">
            <v>8090332</v>
          </cell>
          <cell r="B95">
            <v>7000042541</v>
          </cell>
          <cell r="C95" t="str">
            <v xml:space="preserve">Scotch® Super 33+™S 19mm x20,1m         </v>
          </cell>
          <cell r="D95" t="str">
            <v>824,00</v>
          </cell>
          <cell r="E95">
            <v>-41</v>
          </cell>
          <cell r="F95">
            <v>44511</v>
          </cell>
          <cell r="G95">
            <v>2958465</v>
          </cell>
          <cell r="H95">
            <v>824</v>
          </cell>
          <cell r="I95">
            <v>-39</v>
          </cell>
          <cell r="J95">
            <v>824</v>
          </cell>
          <cell r="K95">
            <v>-40</v>
          </cell>
          <cell r="N95">
            <v>100</v>
          </cell>
          <cell r="O95">
            <v>1</v>
          </cell>
          <cell r="P95">
            <v>10</v>
          </cell>
          <cell r="Q95" t="str">
            <v>A</v>
          </cell>
          <cell r="R95">
            <v>44529</v>
          </cell>
          <cell r="S95" t="str">
            <v>Z51</v>
          </cell>
          <cell r="T95" t="str">
            <v/>
          </cell>
          <cell r="U95">
            <v>8090332</v>
          </cell>
        </row>
        <row r="96">
          <cell r="A96">
            <v>8090333</v>
          </cell>
          <cell r="B96">
            <v>7000106707</v>
          </cell>
          <cell r="C96" t="str">
            <v xml:space="preserve">TEMFLEX 0,15 MM X 25 MM X 25 M GRIGIO   </v>
          </cell>
          <cell r="D96" t="str">
            <v>322,00</v>
          </cell>
          <cell r="E96">
            <v>-41</v>
          </cell>
          <cell r="F96">
            <v>45017</v>
          </cell>
          <cell r="G96">
            <v>2958465</v>
          </cell>
          <cell r="H96">
            <v>322</v>
          </cell>
          <cell r="I96">
            <v>-39</v>
          </cell>
          <cell r="J96">
            <v>322</v>
          </cell>
          <cell r="K96">
            <v>-40</v>
          </cell>
          <cell r="L96" t="str">
            <v>codice PO</v>
          </cell>
          <cell r="N96">
            <v>100</v>
          </cell>
          <cell r="O96">
            <v>1</v>
          </cell>
          <cell r="P96">
            <v>0</v>
          </cell>
          <cell r="Q96" t="str">
            <v>B2</v>
          </cell>
          <cell r="R96">
            <v>44988</v>
          </cell>
          <cell r="S96" t="str">
            <v/>
          </cell>
          <cell r="T96" t="str">
            <v/>
          </cell>
          <cell r="U96">
            <v>8090333</v>
          </cell>
        </row>
        <row r="97">
          <cell r="A97">
            <v>8090334</v>
          </cell>
          <cell r="B97">
            <v>7000106696</v>
          </cell>
          <cell r="C97" t="str">
            <v xml:space="preserve">3M™ Temflex™ 1500 Grigio 19mm x25m      </v>
          </cell>
          <cell r="D97" t="str">
            <v>297,00</v>
          </cell>
          <cell r="E97">
            <v>-41</v>
          </cell>
          <cell r="F97">
            <v>45017</v>
          </cell>
          <cell r="G97">
            <v>2958465</v>
          </cell>
          <cell r="H97">
            <v>297</v>
          </cell>
          <cell r="I97">
            <v>-39</v>
          </cell>
          <cell r="J97">
            <v>297</v>
          </cell>
          <cell r="K97">
            <v>-40</v>
          </cell>
          <cell r="L97" t="str">
            <v>codice PO</v>
          </cell>
          <cell r="N97">
            <v>100</v>
          </cell>
          <cell r="O97">
            <v>1</v>
          </cell>
          <cell r="P97">
            <v>1</v>
          </cell>
          <cell r="Q97" t="str">
            <v>A</v>
          </cell>
          <cell r="R97">
            <v>44988</v>
          </cell>
          <cell r="S97" t="str">
            <v>Z51</v>
          </cell>
          <cell r="T97" t="str">
            <v/>
          </cell>
          <cell r="U97">
            <v>8090334</v>
          </cell>
        </row>
        <row r="98">
          <cell r="A98">
            <v>8090335</v>
          </cell>
          <cell r="B98">
            <v>7000106691</v>
          </cell>
          <cell r="C98" t="str">
            <v xml:space="preserve">3M™ Temflex™ 1500 Marrone 19mm x25m     </v>
          </cell>
          <cell r="D98" t="str">
            <v>297,00</v>
          </cell>
          <cell r="E98">
            <v>-41</v>
          </cell>
          <cell r="F98">
            <v>45017</v>
          </cell>
          <cell r="G98">
            <v>2958465</v>
          </cell>
          <cell r="H98">
            <v>297</v>
          </cell>
          <cell r="I98">
            <v>-39</v>
          </cell>
          <cell r="J98">
            <v>297</v>
          </cell>
          <cell r="K98">
            <v>-40</v>
          </cell>
          <cell r="L98" t="str">
            <v>codice PO</v>
          </cell>
          <cell r="N98">
            <v>100</v>
          </cell>
          <cell r="O98">
            <v>1</v>
          </cell>
          <cell r="P98">
            <v>1</v>
          </cell>
          <cell r="Q98" t="str">
            <v>A</v>
          </cell>
          <cell r="R98">
            <v>44529</v>
          </cell>
          <cell r="S98" t="str">
            <v>Z51</v>
          </cell>
          <cell r="T98" t="str">
            <v/>
          </cell>
          <cell r="U98">
            <v>8090335</v>
          </cell>
        </row>
        <row r="99">
          <cell r="A99">
            <v>8090262</v>
          </cell>
          <cell r="B99">
            <v>7000052713</v>
          </cell>
          <cell r="C99" t="str">
            <v xml:space="preserve">3M™E-A-R™Push-Ins 38dB cord EX-01-020   </v>
          </cell>
          <cell r="D99" t="str">
            <v>348,00</v>
          </cell>
          <cell r="E99">
            <v>-41</v>
          </cell>
          <cell r="F99">
            <v>44511</v>
          </cell>
          <cell r="G99">
            <v>2958465</v>
          </cell>
          <cell r="H99">
            <v>348</v>
          </cell>
          <cell r="I99">
            <v>-39</v>
          </cell>
          <cell r="J99">
            <v>348</v>
          </cell>
          <cell r="K99">
            <v>-40</v>
          </cell>
          <cell r="N99">
            <v>400</v>
          </cell>
          <cell r="O99">
            <v>400</v>
          </cell>
          <cell r="P99">
            <v>1</v>
          </cell>
          <cell r="Q99" t="str">
            <v>A</v>
          </cell>
          <cell r="R99">
            <v>44529</v>
          </cell>
          <cell r="S99" t="str">
            <v>Z51</v>
          </cell>
          <cell r="T99" t="str">
            <v/>
          </cell>
          <cell r="U99">
            <v>8090262</v>
          </cell>
        </row>
        <row r="100">
          <cell r="A100">
            <v>8090263</v>
          </cell>
          <cell r="B100">
            <v>7000103732</v>
          </cell>
          <cell r="C100" t="str">
            <v xml:space="preserve">3M™ E-A-R™ Express Pod EX-01-001        </v>
          </cell>
          <cell r="D100" t="str">
            <v>528,00</v>
          </cell>
          <cell r="E100">
            <v>-41</v>
          </cell>
          <cell r="F100">
            <v>44986</v>
          </cell>
          <cell r="G100">
            <v>2958465</v>
          </cell>
          <cell r="H100">
            <v>528</v>
          </cell>
          <cell r="I100">
            <v>-39</v>
          </cell>
          <cell r="J100">
            <v>528</v>
          </cell>
          <cell r="K100">
            <v>-40</v>
          </cell>
          <cell r="N100">
            <v>400</v>
          </cell>
          <cell r="O100">
            <v>400</v>
          </cell>
          <cell r="P100">
            <v>3</v>
          </cell>
          <cell r="Q100" t="str">
            <v>A</v>
          </cell>
          <cell r="R100">
            <v>44529</v>
          </cell>
          <cell r="S100" t="str">
            <v>Z51</v>
          </cell>
          <cell r="T100" t="str">
            <v/>
          </cell>
          <cell r="U100">
            <v>8090263</v>
          </cell>
        </row>
        <row r="101">
          <cell r="A101">
            <v>8090264</v>
          </cell>
          <cell r="B101">
            <v>7000103733</v>
          </cell>
          <cell r="C101" t="str">
            <v xml:space="preserve">3M™ E-A-R™ Express Pod  EX-01-002       </v>
          </cell>
          <cell r="D101" t="str">
            <v>344,00</v>
          </cell>
          <cell r="E101">
            <v>-41</v>
          </cell>
          <cell r="F101">
            <v>44986</v>
          </cell>
          <cell r="G101">
            <v>2958465</v>
          </cell>
          <cell r="H101">
            <v>344</v>
          </cell>
          <cell r="I101">
            <v>-39</v>
          </cell>
          <cell r="J101">
            <v>344</v>
          </cell>
          <cell r="K101">
            <v>-40</v>
          </cell>
          <cell r="N101">
            <v>400</v>
          </cell>
          <cell r="O101">
            <v>400</v>
          </cell>
          <cell r="P101">
            <v>2</v>
          </cell>
          <cell r="Q101" t="str">
            <v>A</v>
          </cell>
          <cell r="R101">
            <v>44529</v>
          </cell>
          <cell r="S101" t="str">
            <v>Z51</v>
          </cell>
          <cell r="T101" t="str">
            <v/>
          </cell>
          <cell r="U101">
            <v>8090264</v>
          </cell>
        </row>
        <row r="102">
          <cell r="A102">
            <v>8090265</v>
          </cell>
          <cell r="B102">
            <v>7100185279</v>
          </cell>
          <cell r="C102" t="str">
            <v xml:space="preserve">3M™ SecureFit™ 200 blu lenti trasp      </v>
          </cell>
          <cell r="D102" t="str">
            <v>186,60</v>
          </cell>
          <cell r="E102">
            <v>-41</v>
          </cell>
          <cell r="F102">
            <v>44866</v>
          </cell>
          <cell r="G102">
            <v>2958465</v>
          </cell>
          <cell r="H102">
            <v>186.6</v>
          </cell>
          <cell r="I102">
            <v>-39</v>
          </cell>
          <cell r="J102">
            <v>186.6</v>
          </cell>
          <cell r="K102">
            <v>-40</v>
          </cell>
          <cell r="N102">
            <v>20</v>
          </cell>
          <cell r="O102">
            <v>1</v>
          </cell>
          <cell r="P102">
            <v>4</v>
          </cell>
          <cell r="Q102" t="str">
            <v>A</v>
          </cell>
          <cell r="R102">
            <v>44529</v>
          </cell>
          <cell r="S102" t="str">
            <v>Z51</v>
          </cell>
          <cell r="T102" t="str">
            <v/>
          </cell>
          <cell r="U102">
            <v>8090265</v>
          </cell>
        </row>
        <row r="103">
          <cell r="A103">
            <v>8090266</v>
          </cell>
          <cell r="B103">
            <v>7100209252</v>
          </cell>
          <cell r="C103" t="str">
            <v xml:space="preserve">3M™ SF 3700 Sovraocch blu lenti trasp   </v>
          </cell>
          <cell r="D103" t="str">
            <v>421,20</v>
          </cell>
          <cell r="E103">
            <v>-41</v>
          </cell>
          <cell r="F103">
            <v>44866</v>
          </cell>
          <cell r="G103">
            <v>2958465</v>
          </cell>
          <cell r="H103">
            <v>421.4</v>
          </cell>
          <cell r="I103">
            <v>-39</v>
          </cell>
          <cell r="J103">
            <v>421.4</v>
          </cell>
          <cell r="K103">
            <v>-40</v>
          </cell>
          <cell r="N103">
            <v>20</v>
          </cell>
          <cell r="O103">
            <v>20</v>
          </cell>
          <cell r="P103">
            <v>3</v>
          </cell>
          <cell r="Q103" t="str">
            <v>A</v>
          </cell>
          <cell r="R103">
            <v>44529</v>
          </cell>
          <cell r="S103" t="str">
            <v>Z51</v>
          </cell>
          <cell r="T103" t="str">
            <v/>
          </cell>
          <cell r="U103">
            <v>8090266</v>
          </cell>
        </row>
        <row r="104">
          <cell r="A104">
            <v>8090267</v>
          </cell>
          <cell r="B104">
            <v>7100209425</v>
          </cell>
          <cell r="C104" t="str">
            <v xml:space="preserve">3M™ SF 3700 Sovr blu lenti trasp OTG    </v>
          </cell>
          <cell r="D104" t="str">
            <v>478,40</v>
          </cell>
          <cell r="E104">
            <v>-41</v>
          </cell>
          <cell r="F104">
            <v>44866</v>
          </cell>
          <cell r="G104">
            <v>2958465</v>
          </cell>
          <cell r="H104">
            <v>478.4</v>
          </cell>
          <cell r="I104">
            <v>-39</v>
          </cell>
          <cell r="J104">
            <v>478.4</v>
          </cell>
          <cell r="K104">
            <v>-40</v>
          </cell>
          <cell r="N104">
            <v>20</v>
          </cell>
          <cell r="O104">
            <v>20</v>
          </cell>
          <cell r="P104">
            <v>3</v>
          </cell>
          <cell r="Q104" t="str">
            <v>A</v>
          </cell>
          <cell r="R104">
            <v>44529</v>
          </cell>
          <cell r="S104" t="str">
            <v>Z51</v>
          </cell>
          <cell r="T104" t="str">
            <v/>
          </cell>
          <cell r="U104">
            <v>8090267</v>
          </cell>
        </row>
        <row r="105">
          <cell r="A105">
            <v>8090268</v>
          </cell>
          <cell r="B105">
            <v>7100209427</v>
          </cell>
          <cell r="C105" t="str">
            <v xml:space="preserve">3M™ SF 3700 Sovr blu lenti grigie OTG   </v>
          </cell>
          <cell r="D105" t="str">
            <v>435,80</v>
          </cell>
          <cell r="E105">
            <v>-41</v>
          </cell>
          <cell r="F105">
            <v>44866</v>
          </cell>
          <cell r="G105">
            <v>2958465</v>
          </cell>
          <cell r="H105">
            <v>435.8</v>
          </cell>
          <cell r="I105">
            <v>-39</v>
          </cell>
          <cell r="J105">
            <v>435.8</v>
          </cell>
          <cell r="K105">
            <v>-40</v>
          </cell>
          <cell r="N105">
            <v>20</v>
          </cell>
          <cell r="O105">
            <v>20</v>
          </cell>
          <cell r="P105">
            <v>3</v>
          </cell>
          <cell r="Q105" t="str">
            <v>A</v>
          </cell>
          <cell r="R105">
            <v>44529</v>
          </cell>
          <cell r="S105" t="str">
            <v>Z51</v>
          </cell>
          <cell r="T105" t="str">
            <v/>
          </cell>
          <cell r="U105">
            <v>8090268</v>
          </cell>
        </row>
        <row r="106">
          <cell r="A106">
            <v>8090269</v>
          </cell>
          <cell r="B106">
            <v>7100148073</v>
          </cell>
          <cell r="C106" t="str">
            <v xml:space="preserve">3M™ SF400 blu/gri lenti chiare inserto  </v>
          </cell>
          <cell r="D106" t="str">
            <v>318,60</v>
          </cell>
          <cell r="E106">
            <v>-41</v>
          </cell>
          <cell r="F106">
            <v>44866</v>
          </cell>
          <cell r="G106">
            <v>2958465</v>
          </cell>
          <cell r="H106">
            <v>318.60000000000002</v>
          </cell>
          <cell r="I106">
            <v>-39</v>
          </cell>
          <cell r="J106">
            <v>318.60000000000002</v>
          </cell>
          <cell r="K106">
            <v>-40</v>
          </cell>
          <cell r="N106">
            <v>20</v>
          </cell>
          <cell r="O106">
            <v>20</v>
          </cell>
          <cell r="P106">
            <v>3</v>
          </cell>
          <cell r="Q106" t="str">
            <v>A</v>
          </cell>
          <cell r="R106">
            <v>44529</v>
          </cell>
          <cell r="S106" t="str">
            <v>Z51</v>
          </cell>
          <cell r="T106" t="str">
            <v/>
          </cell>
          <cell r="U106">
            <v>8090269</v>
          </cell>
        </row>
        <row r="107">
          <cell r="A107">
            <v>8090390</v>
          </cell>
          <cell r="B107">
            <v>7100148074</v>
          </cell>
          <cell r="C107" t="str">
            <v xml:space="preserve">3M™ SF401 blu/gri lenti chiare          </v>
          </cell>
          <cell r="D107" t="str">
            <v>224,20</v>
          </cell>
          <cell r="E107">
            <v>-41</v>
          </cell>
          <cell r="F107">
            <v>44866</v>
          </cell>
          <cell r="G107">
            <v>2958465</v>
          </cell>
          <cell r="H107">
            <v>224.2</v>
          </cell>
          <cell r="I107">
            <v>-39</v>
          </cell>
          <cell r="J107">
            <v>224.2</v>
          </cell>
          <cell r="K107">
            <v>-40</v>
          </cell>
          <cell r="N107">
            <v>20</v>
          </cell>
          <cell r="O107">
            <v>20</v>
          </cell>
          <cell r="P107">
            <v>0</v>
          </cell>
          <cell r="Q107" t="str">
            <v>A</v>
          </cell>
          <cell r="R107">
            <v>44529</v>
          </cell>
          <cell r="S107" t="str">
            <v>Z51</v>
          </cell>
          <cell r="T107" t="str">
            <v/>
          </cell>
          <cell r="U107">
            <v>8090390</v>
          </cell>
        </row>
        <row r="108">
          <cell r="A108">
            <v>8090391</v>
          </cell>
          <cell r="B108">
            <v>7100148052</v>
          </cell>
          <cell r="C108" t="str">
            <v xml:space="preserve">3M™ SF400 blu/gri lenti grigie          </v>
          </cell>
          <cell r="D108" t="str">
            <v>235,60</v>
          </cell>
          <cell r="E108">
            <v>-41</v>
          </cell>
          <cell r="F108">
            <v>44866</v>
          </cell>
          <cell r="G108">
            <v>2958465</v>
          </cell>
          <cell r="H108">
            <v>235.6</v>
          </cell>
          <cell r="I108">
            <v>-39</v>
          </cell>
          <cell r="J108">
            <v>235.6</v>
          </cell>
          <cell r="K108">
            <v>-40</v>
          </cell>
          <cell r="N108">
            <v>20</v>
          </cell>
          <cell r="O108">
            <v>20</v>
          </cell>
          <cell r="P108">
            <v>3</v>
          </cell>
          <cell r="Q108" t="str">
            <v>A</v>
          </cell>
          <cell r="R108">
            <v>44529</v>
          </cell>
          <cell r="S108" t="str">
            <v>Z51</v>
          </cell>
          <cell r="T108" t="str">
            <v/>
          </cell>
          <cell r="U108">
            <v>8090391</v>
          </cell>
        </row>
        <row r="109">
          <cell r="A109">
            <v>8090392</v>
          </cell>
          <cell r="B109">
            <v>7100148081</v>
          </cell>
          <cell r="C109" t="str">
            <v xml:space="preserve">3M™ SF400 giallo/nero lenti gialle      </v>
          </cell>
          <cell r="D109" t="str">
            <v>235,60</v>
          </cell>
          <cell r="E109">
            <v>-41</v>
          </cell>
          <cell r="F109">
            <v>44866</v>
          </cell>
          <cell r="G109">
            <v>2958465</v>
          </cell>
          <cell r="H109">
            <v>235.6</v>
          </cell>
          <cell r="I109">
            <v>-39</v>
          </cell>
          <cell r="J109">
            <v>235.6</v>
          </cell>
          <cell r="K109">
            <v>-40</v>
          </cell>
          <cell r="N109">
            <v>20</v>
          </cell>
          <cell r="O109">
            <v>20</v>
          </cell>
          <cell r="P109">
            <v>3</v>
          </cell>
          <cell r="Q109" t="str">
            <v>A</v>
          </cell>
          <cell r="R109">
            <v>44529</v>
          </cell>
          <cell r="S109" t="str">
            <v>Z51</v>
          </cell>
          <cell r="T109" t="str">
            <v/>
          </cell>
          <cell r="U109">
            <v>8090392</v>
          </cell>
        </row>
        <row r="110">
          <cell r="A110">
            <v>8090393</v>
          </cell>
          <cell r="B110">
            <v>7100148075</v>
          </cell>
          <cell r="C110" t="str">
            <v xml:space="preserve">3M™ SF400 marrone/nero lenti arancio    </v>
          </cell>
          <cell r="D110" t="str">
            <v>234,20</v>
          </cell>
          <cell r="E110">
            <v>-41</v>
          </cell>
          <cell r="F110">
            <v>44866</v>
          </cell>
          <cell r="G110">
            <v>2958465</v>
          </cell>
          <cell r="H110">
            <v>234.2</v>
          </cell>
          <cell r="I110">
            <v>-39</v>
          </cell>
          <cell r="J110">
            <v>234.2</v>
          </cell>
          <cell r="K110">
            <v>-40</v>
          </cell>
          <cell r="N110">
            <v>20</v>
          </cell>
          <cell r="O110">
            <v>20</v>
          </cell>
          <cell r="P110">
            <v>3</v>
          </cell>
          <cell r="Q110" t="str">
            <v>A</v>
          </cell>
          <cell r="R110">
            <v>44529</v>
          </cell>
          <cell r="S110" t="str">
            <v>Z51</v>
          </cell>
          <cell r="T110" t="str">
            <v/>
          </cell>
          <cell r="U110">
            <v>8090393</v>
          </cell>
        </row>
        <row r="111">
          <cell r="A111">
            <v>8090394</v>
          </cell>
          <cell r="B111">
            <v>7100112008</v>
          </cell>
          <cell r="C111" t="str">
            <v xml:space="preserve">3M™ SF200 antigraffio lenti gialle      </v>
          </cell>
          <cell r="D111" t="str">
            <v>173,60</v>
          </cell>
          <cell r="E111">
            <v>-41</v>
          </cell>
          <cell r="F111">
            <v>44866</v>
          </cell>
          <cell r="G111">
            <v>2958465</v>
          </cell>
          <cell r="H111">
            <v>173.6</v>
          </cell>
          <cell r="I111">
            <v>-39</v>
          </cell>
          <cell r="J111">
            <v>173.6</v>
          </cell>
          <cell r="K111">
            <v>-40</v>
          </cell>
          <cell r="N111">
            <v>20</v>
          </cell>
          <cell r="O111">
            <v>20</v>
          </cell>
          <cell r="P111">
            <v>3</v>
          </cell>
          <cell r="Q111" t="str">
            <v>A</v>
          </cell>
          <cell r="R111">
            <v>44529</v>
          </cell>
          <cell r="S111" t="str">
            <v>Z51</v>
          </cell>
          <cell r="T111" t="str">
            <v/>
          </cell>
          <cell r="U111">
            <v>8090394</v>
          </cell>
        </row>
        <row r="112">
          <cell r="A112">
            <v>8090395</v>
          </cell>
          <cell r="B112">
            <v>7100078986</v>
          </cell>
          <cell r="C112" t="str">
            <v xml:space="preserve">3M™ SF400 antigraffio lenti gialle      </v>
          </cell>
          <cell r="D112" t="str">
            <v>203,80</v>
          </cell>
          <cell r="E112">
            <v>-41</v>
          </cell>
          <cell r="F112">
            <v>44866</v>
          </cell>
          <cell r="G112">
            <v>2958465</v>
          </cell>
          <cell r="H112">
            <v>203.8</v>
          </cell>
          <cell r="I112">
            <v>-39</v>
          </cell>
          <cell r="J112">
            <v>203.8</v>
          </cell>
          <cell r="K112">
            <v>-40</v>
          </cell>
          <cell r="N112">
            <v>20</v>
          </cell>
          <cell r="O112">
            <v>20</v>
          </cell>
          <cell r="P112">
            <v>2</v>
          </cell>
          <cell r="Q112" t="str">
            <v>A</v>
          </cell>
          <cell r="R112">
            <v>44529</v>
          </cell>
          <cell r="S112" t="str">
            <v>Z51</v>
          </cell>
          <cell r="T112" t="str">
            <v/>
          </cell>
          <cell r="U112">
            <v>8090395</v>
          </cell>
        </row>
        <row r="113">
          <cell r="A113">
            <v>8090396</v>
          </cell>
          <cell r="B113">
            <v>7100112010</v>
          </cell>
          <cell r="C113" t="str">
            <v xml:space="preserve">3M™ SF400 antigraffio lenti grigie      </v>
          </cell>
          <cell r="D113" t="str">
            <v>173,60</v>
          </cell>
          <cell r="E113">
            <v>-41</v>
          </cell>
          <cell r="F113">
            <v>44866</v>
          </cell>
          <cell r="G113">
            <v>2958465</v>
          </cell>
          <cell r="H113">
            <v>173.6</v>
          </cell>
          <cell r="I113">
            <v>-39</v>
          </cell>
          <cell r="J113">
            <v>173.6</v>
          </cell>
          <cell r="K113">
            <v>-40</v>
          </cell>
          <cell r="N113">
            <v>20</v>
          </cell>
          <cell r="O113">
            <v>20</v>
          </cell>
          <cell r="P113">
            <v>1</v>
          </cell>
          <cell r="Q113" t="str">
            <v>A</v>
          </cell>
          <cell r="R113">
            <v>44529</v>
          </cell>
          <cell r="S113" t="str">
            <v>Z51</v>
          </cell>
          <cell r="T113" t="str">
            <v/>
          </cell>
          <cell r="U113">
            <v>8090396</v>
          </cell>
        </row>
        <row r="114">
          <cell r="A114">
            <v>8090397</v>
          </cell>
          <cell r="B114">
            <v>7100111990</v>
          </cell>
          <cell r="C114" t="str">
            <v xml:space="preserve">3M™ SF200 antigraffio lenti trasparenti </v>
          </cell>
          <cell r="D114" t="str">
            <v>163,40</v>
          </cell>
          <cell r="E114">
            <v>-41</v>
          </cell>
          <cell r="F114">
            <v>44866</v>
          </cell>
          <cell r="G114">
            <v>2958465</v>
          </cell>
          <cell r="H114">
            <v>163.4</v>
          </cell>
          <cell r="I114">
            <v>-39</v>
          </cell>
          <cell r="J114">
            <v>163.4</v>
          </cell>
          <cell r="K114">
            <v>-40</v>
          </cell>
          <cell r="N114">
            <v>20</v>
          </cell>
          <cell r="O114">
            <v>20</v>
          </cell>
          <cell r="P114">
            <v>1</v>
          </cell>
          <cell r="Q114" t="str">
            <v>A</v>
          </cell>
          <cell r="R114">
            <v>44529</v>
          </cell>
          <cell r="S114" t="str">
            <v>Z51</v>
          </cell>
          <cell r="T114" t="str">
            <v/>
          </cell>
          <cell r="U114">
            <v>8090397</v>
          </cell>
        </row>
        <row r="115">
          <cell r="A115">
            <v>8090398</v>
          </cell>
          <cell r="B115">
            <v>7100112717</v>
          </cell>
          <cell r="C115" t="str">
            <v xml:space="preserve">3M™ SF601 antigraffio grigi lenti trasp </v>
          </cell>
          <cell r="D115" t="str">
            <v>343,60</v>
          </cell>
          <cell r="E115">
            <v>-41</v>
          </cell>
          <cell r="F115">
            <v>44866</v>
          </cell>
          <cell r="G115">
            <v>2958465</v>
          </cell>
          <cell r="H115">
            <v>343.6</v>
          </cell>
          <cell r="I115">
            <v>-39</v>
          </cell>
          <cell r="J115">
            <v>343.6</v>
          </cell>
          <cell r="K115">
            <v>-40</v>
          </cell>
          <cell r="N115">
            <v>20</v>
          </cell>
          <cell r="O115">
            <v>20</v>
          </cell>
          <cell r="P115">
            <v>4</v>
          </cell>
          <cell r="Q115" t="str">
            <v>A</v>
          </cell>
          <cell r="R115">
            <v>44529</v>
          </cell>
          <cell r="S115" t="str">
            <v>Z51</v>
          </cell>
          <cell r="T115" t="str">
            <v/>
          </cell>
          <cell r="U115">
            <v>8090398</v>
          </cell>
        </row>
        <row r="116">
          <cell r="A116">
            <v>8090399</v>
          </cell>
          <cell r="B116">
            <v>7100112716</v>
          </cell>
          <cell r="C116" t="str">
            <v>3M™ SF602 antigraffio grigi lenti grigie</v>
          </cell>
          <cell r="D116" t="str">
            <v>357,20</v>
          </cell>
          <cell r="E116">
            <v>-41</v>
          </cell>
          <cell r="F116">
            <v>44866</v>
          </cell>
          <cell r="G116">
            <v>2958465</v>
          </cell>
          <cell r="H116">
            <v>357.2</v>
          </cell>
          <cell r="I116">
            <v>-39</v>
          </cell>
          <cell r="J116">
            <v>357.2</v>
          </cell>
          <cell r="K116">
            <v>-40</v>
          </cell>
          <cell r="N116">
            <v>20</v>
          </cell>
          <cell r="O116">
            <v>20</v>
          </cell>
          <cell r="P116">
            <v>3</v>
          </cell>
          <cell r="Q116" t="str">
            <v>A</v>
          </cell>
          <cell r="R116">
            <v>44529</v>
          </cell>
          <cell r="S116" t="str">
            <v>Z51</v>
          </cell>
          <cell r="T116" t="str">
            <v/>
          </cell>
          <cell r="U116">
            <v>8090399</v>
          </cell>
        </row>
        <row r="117">
          <cell r="A117">
            <v>8090400</v>
          </cell>
          <cell r="B117">
            <v>7100112712</v>
          </cell>
          <cell r="C117" t="str">
            <v>3M™ SF603 antigraffio grigi lenti gialle</v>
          </cell>
          <cell r="D117" t="str">
            <v>353,80</v>
          </cell>
          <cell r="E117">
            <v>-41</v>
          </cell>
          <cell r="F117">
            <v>44866</v>
          </cell>
          <cell r="G117">
            <v>2958465</v>
          </cell>
          <cell r="H117">
            <v>353.8</v>
          </cell>
          <cell r="I117">
            <v>-39</v>
          </cell>
          <cell r="J117">
            <v>353.8</v>
          </cell>
          <cell r="K117">
            <v>-40</v>
          </cell>
          <cell r="N117">
            <v>20</v>
          </cell>
          <cell r="O117">
            <v>20</v>
          </cell>
          <cell r="P117">
            <v>3</v>
          </cell>
          <cell r="Q117" t="str">
            <v>A</v>
          </cell>
          <cell r="R117">
            <v>44529</v>
          </cell>
          <cell r="S117" t="str">
            <v>Z51</v>
          </cell>
          <cell r="T117" t="str">
            <v/>
          </cell>
          <cell r="U117">
            <v>8090400</v>
          </cell>
        </row>
        <row r="118">
          <cell r="A118">
            <v>8090401</v>
          </cell>
          <cell r="B118">
            <v>7100112724</v>
          </cell>
          <cell r="C118" t="str">
            <v xml:space="preserve">3M™ SF603 antigr grigi lenti saldatura  </v>
          </cell>
          <cell r="D118" t="str">
            <v>480,00</v>
          </cell>
          <cell r="E118">
            <v>-41</v>
          </cell>
          <cell r="F118">
            <v>44866</v>
          </cell>
          <cell r="G118">
            <v>2958465</v>
          </cell>
          <cell r="H118">
            <v>480</v>
          </cell>
          <cell r="I118">
            <v>-39</v>
          </cell>
          <cell r="J118">
            <v>480</v>
          </cell>
          <cell r="K118">
            <v>-40</v>
          </cell>
          <cell r="N118">
            <v>20</v>
          </cell>
          <cell r="O118">
            <v>20</v>
          </cell>
          <cell r="P118">
            <v>2</v>
          </cell>
          <cell r="Q118" t="str">
            <v>A</v>
          </cell>
          <cell r="R118">
            <v>44529</v>
          </cell>
          <cell r="S118" t="str">
            <v>Z51</v>
          </cell>
          <cell r="T118" t="str">
            <v/>
          </cell>
          <cell r="U118">
            <v>8090401</v>
          </cell>
        </row>
        <row r="119">
          <cell r="A119">
            <v>8090402</v>
          </cell>
          <cell r="B119">
            <v>7100208382</v>
          </cell>
          <cell r="C119" t="str">
            <v xml:space="preserve">3M™ Solus™2000 blu/grigio lenti trasp   </v>
          </cell>
          <cell r="D119" t="str">
            <v>263,00</v>
          </cell>
          <cell r="E119">
            <v>-41</v>
          </cell>
          <cell r="F119">
            <v>44511</v>
          </cell>
          <cell r="G119">
            <v>2958465</v>
          </cell>
          <cell r="H119">
            <v>263.60000000000002</v>
          </cell>
          <cell r="I119">
            <v>-39</v>
          </cell>
          <cell r="J119">
            <v>263.60000000000002</v>
          </cell>
          <cell r="K119">
            <v>-40</v>
          </cell>
          <cell r="N119">
            <v>20</v>
          </cell>
          <cell r="O119">
            <v>20</v>
          </cell>
          <cell r="P119">
            <v>1</v>
          </cell>
          <cell r="Q119" t="str">
            <v>A</v>
          </cell>
          <cell r="R119">
            <v>44529</v>
          </cell>
          <cell r="S119" t="str">
            <v>Z51</v>
          </cell>
          <cell r="T119" t="str">
            <v/>
          </cell>
          <cell r="U119">
            <v>8090402</v>
          </cell>
        </row>
        <row r="120">
          <cell r="A120">
            <v>8090403</v>
          </cell>
          <cell r="B120">
            <v>7100208818</v>
          </cell>
          <cell r="C120" t="str">
            <v xml:space="preserve">3M™ Solus™2000 gri/blu/ver lenti ambra  </v>
          </cell>
          <cell r="D120" t="str">
            <v>334,40</v>
          </cell>
          <cell r="E120">
            <v>-41</v>
          </cell>
          <cell r="F120">
            <v>44511</v>
          </cell>
          <cell r="G120">
            <v>2958465</v>
          </cell>
          <cell r="H120">
            <v>335.8</v>
          </cell>
          <cell r="I120">
            <v>-39</v>
          </cell>
          <cell r="J120">
            <v>335.8</v>
          </cell>
          <cell r="K120">
            <v>-40</v>
          </cell>
          <cell r="N120">
            <v>20</v>
          </cell>
          <cell r="O120">
            <v>20</v>
          </cell>
          <cell r="P120">
            <v>3</v>
          </cell>
          <cell r="Q120" t="str">
            <v>A</v>
          </cell>
          <cell r="R120">
            <v>44529</v>
          </cell>
          <cell r="S120" t="str">
            <v>Z51</v>
          </cell>
          <cell r="T120" t="str">
            <v/>
          </cell>
          <cell r="U120">
            <v>8090403</v>
          </cell>
        </row>
        <row r="121">
          <cell r="A121">
            <v>8090404</v>
          </cell>
          <cell r="B121">
            <v>7100208815</v>
          </cell>
          <cell r="C121" t="str">
            <v xml:space="preserve">3M™ Solus™2000 gri/blu/ver lenti grigie </v>
          </cell>
          <cell r="D121" t="str">
            <v>332,20</v>
          </cell>
          <cell r="E121">
            <v>-41</v>
          </cell>
          <cell r="F121">
            <v>44511</v>
          </cell>
          <cell r="G121">
            <v>2958465</v>
          </cell>
          <cell r="H121">
            <v>332.2</v>
          </cell>
          <cell r="I121">
            <v>-39</v>
          </cell>
          <cell r="J121">
            <v>332.2</v>
          </cell>
          <cell r="K121">
            <v>-40</v>
          </cell>
          <cell r="N121">
            <v>20</v>
          </cell>
          <cell r="O121">
            <v>20</v>
          </cell>
          <cell r="P121">
            <v>3</v>
          </cell>
          <cell r="Q121" t="str">
            <v>A</v>
          </cell>
          <cell r="R121">
            <v>44529</v>
          </cell>
          <cell r="S121" t="str">
            <v>Z51</v>
          </cell>
          <cell r="T121" t="str">
            <v/>
          </cell>
          <cell r="U121">
            <v>8090404</v>
          </cell>
        </row>
        <row r="122">
          <cell r="A122">
            <v>8090405</v>
          </cell>
          <cell r="B122">
            <v>7100208751</v>
          </cell>
          <cell r="C122" t="str">
            <v xml:space="preserve">3M™ Solus™2000 gri/blu/ver lenti trasp  </v>
          </cell>
          <cell r="D122" t="str">
            <v>324,40</v>
          </cell>
          <cell r="E122">
            <v>-41</v>
          </cell>
          <cell r="F122">
            <v>44511</v>
          </cell>
          <cell r="G122">
            <v>2958465</v>
          </cell>
          <cell r="H122">
            <v>324.8</v>
          </cell>
          <cell r="I122">
            <v>-39</v>
          </cell>
          <cell r="J122">
            <v>324.8</v>
          </cell>
          <cell r="K122">
            <v>-40</v>
          </cell>
          <cell r="N122">
            <v>20</v>
          </cell>
          <cell r="O122">
            <v>20</v>
          </cell>
          <cell r="P122">
            <v>0</v>
          </cell>
          <cell r="Q122" t="str">
            <v>A</v>
          </cell>
          <cell r="R122">
            <v>44529</v>
          </cell>
          <cell r="S122" t="str">
            <v>Z51</v>
          </cell>
          <cell r="T122" t="str">
            <v/>
          </cell>
          <cell r="U122">
            <v>8090405</v>
          </cell>
        </row>
        <row r="123">
          <cell r="A123">
            <v>8090406</v>
          </cell>
          <cell r="B123">
            <v>7100208819</v>
          </cell>
          <cell r="C123" t="str">
            <v xml:space="preserve">3M™ Solus™2000 gri/blu/ver lenti marr   </v>
          </cell>
          <cell r="D123" t="str">
            <v>337,60</v>
          </cell>
          <cell r="E123">
            <v>-41</v>
          </cell>
          <cell r="F123">
            <v>44511</v>
          </cell>
          <cell r="G123">
            <v>2958465</v>
          </cell>
          <cell r="H123">
            <v>337.6</v>
          </cell>
          <cell r="I123">
            <v>-39</v>
          </cell>
          <cell r="J123">
            <v>337.6</v>
          </cell>
          <cell r="K123">
            <v>-40</v>
          </cell>
          <cell r="N123">
            <v>20</v>
          </cell>
          <cell r="O123">
            <v>20</v>
          </cell>
          <cell r="P123">
            <v>2</v>
          </cell>
          <cell r="Q123" t="str">
            <v>A</v>
          </cell>
          <cell r="R123">
            <v>44529</v>
          </cell>
          <cell r="S123" t="str">
            <v>Z51</v>
          </cell>
          <cell r="T123" t="str">
            <v/>
          </cell>
          <cell r="U123">
            <v>8090406</v>
          </cell>
        </row>
        <row r="124">
          <cell r="A124">
            <v>8090407</v>
          </cell>
          <cell r="B124">
            <v>7100208826</v>
          </cell>
          <cell r="C124" t="str">
            <v xml:space="preserve">3M™ Solus™2000 gri/rosso lenti rosse    </v>
          </cell>
          <cell r="D124" t="str">
            <v>303,80</v>
          </cell>
          <cell r="E124">
            <v>-41</v>
          </cell>
          <cell r="F124">
            <v>44511</v>
          </cell>
          <cell r="G124">
            <v>2958465</v>
          </cell>
          <cell r="H124">
            <v>303.8</v>
          </cell>
          <cell r="I124">
            <v>-39</v>
          </cell>
          <cell r="J124">
            <v>303.8</v>
          </cell>
          <cell r="K124">
            <v>-40</v>
          </cell>
          <cell r="N124">
            <v>20</v>
          </cell>
          <cell r="O124">
            <v>20</v>
          </cell>
          <cell r="P124">
            <v>1</v>
          </cell>
          <cell r="Q124" t="str">
            <v>A</v>
          </cell>
          <cell r="R124">
            <v>44529</v>
          </cell>
          <cell r="S124" t="str">
            <v>Z51</v>
          </cell>
          <cell r="T124" t="str">
            <v/>
          </cell>
          <cell r="U124">
            <v>8090407</v>
          </cell>
        </row>
        <row r="125">
          <cell r="A125">
            <v>8090408</v>
          </cell>
          <cell r="B125">
            <v>7100209600</v>
          </cell>
          <cell r="C125" t="str">
            <v xml:space="preserve">3M™ Solus™2000 gri/rosso lenti grigie   </v>
          </cell>
          <cell r="D125" t="str">
            <v>334,40</v>
          </cell>
          <cell r="E125">
            <v>-41</v>
          </cell>
          <cell r="F125">
            <v>44511</v>
          </cell>
          <cell r="G125">
            <v>2958465</v>
          </cell>
          <cell r="H125">
            <v>332.8</v>
          </cell>
          <cell r="I125">
            <v>-39</v>
          </cell>
          <cell r="J125">
            <v>332.8</v>
          </cell>
          <cell r="K125">
            <v>-40</v>
          </cell>
          <cell r="N125">
            <v>20</v>
          </cell>
          <cell r="O125">
            <v>20</v>
          </cell>
          <cell r="P125">
            <v>4</v>
          </cell>
          <cell r="Q125" t="str">
            <v>A</v>
          </cell>
          <cell r="R125">
            <v>44529</v>
          </cell>
          <cell r="S125" t="str">
            <v>Z51</v>
          </cell>
          <cell r="T125" t="str">
            <v/>
          </cell>
          <cell r="U125">
            <v>8090408</v>
          </cell>
        </row>
        <row r="126">
          <cell r="A126">
            <v>8090409</v>
          </cell>
          <cell r="B126">
            <v>7100216621</v>
          </cell>
          <cell r="C126" t="str">
            <v xml:space="preserve">3M™ Solus™ CCS verde lenti grigie       </v>
          </cell>
          <cell r="D126" t="str">
            <v>209,60</v>
          </cell>
          <cell r="E126">
            <v>-41</v>
          </cell>
          <cell r="F126">
            <v>44511</v>
          </cell>
          <cell r="G126">
            <v>2958465</v>
          </cell>
          <cell r="H126">
            <v>209.6</v>
          </cell>
          <cell r="I126">
            <v>-39</v>
          </cell>
          <cell r="J126">
            <v>209.6</v>
          </cell>
          <cell r="K126">
            <v>-40</v>
          </cell>
          <cell r="N126">
            <v>20</v>
          </cell>
          <cell r="O126">
            <v>1</v>
          </cell>
          <cell r="P126">
            <v>4</v>
          </cell>
          <cell r="Q126" t="str">
            <v>A</v>
          </cell>
          <cell r="R126">
            <v>44529</v>
          </cell>
          <cell r="S126" t="str">
            <v>Z51</v>
          </cell>
          <cell r="T126" t="str">
            <v/>
          </cell>
          <cell r="U126">
            <v>8090409</v>
          </cell>
        </row>
        <row r="127">
          <cell r="A127">
            <v>8090410</v>
          </cell>
          <cell r="B127">
            <v>7100216507</v>
          </cell>
          <cell r="C127" t="str">
            <v xml:space="preserve">3M™ Solus™ CCS verde lenti trasp        </v>
          </cell>
          <cell r="D127" t="str">
            <v>199,20</v>
          </cell>
          <cell r="E127">
            <v>-41</v>
          </cell>
          <cell r="F127">
            <v>44511</v>
          </cell>
          <cell r="G127">
            <v>2958465</v>
          </cell>
          <cell r="H127">
            <v>199.2</v>
          </cell>
          <cell r="I127">
            <v>-39</v>
          </cell>
          <cell r="J127">
            <v>199.2</v>
          </cell>
          <cell r="K127">
            <v>-40</v>
          </cell>
          <cell r="N127">
            <v>20</v>
          </cell>
          <cell r="O127">
            <v>1</v>
          </cell>
          <cell r="P127">
            <v>5</v>
          </cell>
          <cell r="Q127" t="str">
            <v>A</v>
          </cell>
          <cell r="R127">
            <v>44529</v>
          </cell>
          <cell r="S127" t="str">
            <v>Z51</v>
          </cell>
          <cell r="T127" t="str">
            <v/>
          </cell>
          <cell r="U127">
            <v>8090410</v>
          </cell>
        </row>
        <row r="128">
          <cell r="A128">
            <v>8090411</v>
          </cell>
          <cell r="B128">
            <v>7100080185</v>
          </cell>
          <cell r="C128" t="str">
            <v xml:space="preserve">3M™ Solus™ CCS blu/nero lenti grigie    </v>
          </cell>
          <cell r="D128" t="str">
            <v>329,40</v>
          </cell>
          <cell r="E128">
            <v>-41</v>
          </cell>
          <cell r="F128">
            <v>44511</v>
          </cell>
          <cell r="G128">
            <v>2958465</v>
          </cell>
          <cell r="H128">
            <v>329.4</v>
          </cell>
          <cell r="I128">
            <v>-39</v>
          </cell>
          <cell r="J128">
            <v>329.4</v>
          </cell>
          <cell r="K128">
            <v>-40</v>
          </cell>
          <cell r="N128">
            <v>20</v>
          </cell>
          <cell r="O128">
            <v>20</v>
          </cell>
          <cell r="P128">
            <v>2</v>
          </cell>
          <cell r="Q128" t="str">
            <v>A</v>
          </cell>
          <cell r="R128">
            <v>44529</v>
          </cell>
          <cell r="S128" t="str">
            <v>Z51</v>
          </cell>
          <cell r="T128" t="str">
            <v/>
          </cell>
          <cell r="U128">
            <v>8090411</v>
          </cell>
        </row>
        <row r="129">
          <cell r="A129">
            <v>8090412</v>
          </cell>
          <cell r="B129">
            <v>7100010682</v>
          </cell>
          <cell r="C129" t="str">
            <v xml:space="preserve">3M™ Virtua AP lenti grigie              </v>
          </cell>
          <cell r="D129" t="str">
            <v>93,40</v>
          </cell>
          <cell r="E129">
            <v>-41</v>
          </cell>
          <cell r="F129">
            <v>44511</v>
          </cell>
          <cell r="G129">
            <v>2958465</v>
          </cell>
          <cell r="H129">
            <v>93.4</v>
          </cell>
          <cell r="I129">
            <v>-39</v>
          </cell>
          <cell r="J129">
            <v>93.4</v>
          </cell>
          <cell r="K129">
            <v>-40</v>
          </cell>
          <cell r="N129">
            <v>20</v>
          </cell>
          <cell r="O129">
            <v>20</v>
          </cell>
          <cell r="P129">
            <v>3</v>
          </cell>
          <cell r="Q129" t="str">
            <v>A</v>
          </cell>
          <cell r="R129">
            <v>44529</v>
          </cell>
          <cell r="S129" t="str">
            <v>Z51</v>
          </cell>
          <cell r="T129" t="str">
            <v/>
          </cell>
          <cell r="U129">
            <v>8090412</v>
          </cell>
        </row>
        <row r="130">
          <cell r="A130">
            <v>8090413</v>
          </cell>
          <cell r="B130">
            <v>7100006209</v>
          </cell>
          <cell r="C130" t="str">
            <v xml:space="preserve">3M™ Virtua AP lenti trasp               </v>
          </cell>
          <cell r="D130" t="str">
            <v>83,20</v>
          </cell>
          <cell r="E130">
            <v>-41</v>
          </cell>
          <cell r="F130">
            <v>44511</v>
          </cell>
          <cell r="G130">
            <v>2958465</v>
          </cell>
          <cell r="H130">
            <v>83.2</v>
          </cell>
          <cell r="I130">
            <v>-39</v>
          </cell>
          <cell r="J130">
            <v>83.2</v>
          </cell>
          <cell r="K130">
            <v>-40</v>
          </cell>
          <cell r="N130">
            <v>20</v>
          </cell>
          <cell r="O130">
            <v>20</v>
          </cell>
          <cell r="P130">
            <v>71</v>
          </cell>
          <cell r="Q130" t="str">
            <v>A</v>
          </cell>
          <cell r="R130">
            <v>44529</v>
          </cell>
          <cell r="S130" t="str">
            <v>Z51</v>
          </cell>
          <cell r="T130" t="str">
            <v/>
          </cell>
          <cell r="U130">
            <v>8090413</v>
          </cell>
        </row>
        <row r="131">
          <cell r="A131">
            <v>8090414</v>
          </cell>
          <cell r="B131">
            <v>7100080258</v>
          </cell>
          <cell r="C131" t="str">
            <v>3M™ Solus™S1101SGAF-EU blu/nero lenti tr</v>
          </cell>
          <cell r="D131" t="str">
            <v>320,20</v>
          </cell>
          <cell r="E131">
            <v>-41</v>
          </cell>
          <cell r="F131">
            <v>44511</v>
          </cell>
          <cell r="G131">
            <v>2958465</v>
          </cell>
          <cell r="H131">
            <v>320.2</v>
          </cell>
          <cell r="I131">
            <v>-39</v>
          </cell>
          <cell r="J131">
            <v>320.2</v>
          </cell>
          <cell r="K131">
            <v>-40</v>
          </cell>
          <cell r="N131">
            <v>20</v>
          </cell>
          <cell r="O131">
            <v>20</v>
          </cell>
          <cell r="P131">
            <v>2</v>
          </cell>
          <cell r="Q131" t="str">
            <v>A</v>
          </cell>
          <cell r="R131">
            <v>44529</v>
          </cell>
          <cell r="S131" t="str">
            <v>Z51</v>
          </cell>
          <cell r="T131" t="str">
            <v/>
          </cell>
          <cell r="U131">
            <v>8090414</v>
          </cell>
        </row>
        <row r="132">
          <cell r="A132">
            <v>8090415</v>
          </cell>
          <cell r="B132">
            <v>7100080184</v>
          </cell>
          <cell r="C132" t="str">
            <v xml:space="preserve">3M™ Solus™S1101SGAFKT-EU blu/nero trasp </v>
          </cell>
          <cell r="D132" t="str">
            <v>483,20</v>
          </cell>
          <cell r="E132">
            <v>-41</v>
          </cell>
          <cell r="F132">
            <v>44511</v>
          </cell>
          <cell r="G132">
            <v>2958465</v>
          </cell>
          <cell r="H132">
            <v>483.2</v>
          </cell>
          <cell r="I132">
            <v>-39</v>
          </cell>
          <cell r="J132">
            <v>483.2</v>
          </cell>
          <cell r="K132">
            <v>-40</v>
          </cell>
          <cell r="N132">
            <v>20</v>
          </cell>
          <cell r="O132">
            <v>20</v>
          </cell>
          <cell r="P132">
            <v>1</v>
          </cell>
          <cell r="Q132" t="str">
            <v>A</v>
          </cell>
          <cell r="R132">
            <v>44529</v>
          </cell>
          <cell r="S132" t="str">
            <v>Z51</v>
          </cell>
          <cell r="T132" t="str">
            <v/>
          </cell>
          <cell r="U132">
            <v>8090415</v>
          </cell>
        </row>
        <row r="133">
          <cell r="A133">
            <v>8090416</v>
          </cell>
          <cell r="B133">
            <v>7100078989</v>
          </cell>
          <cell r="C133" t="str">
            <v>3M™ SecureFit™SF402AS/AF-EU lenti trasp.</v>
          </cell>
          <cell r="D133" t="str">
            <v>193,80</v>
          </cell>
          <cell r="E133">
            <v>-41</v>
          </cell>
          <cell r="F133">
            <v>44866</v>
          </cell>
          <cell r="G133">
            <v>2958465</v>
          </cell>
          <cell r="H133">
            <v>193.8</v>
          </cell>
          <cell r="I133">
            <v>-39</v>
          </cell>
          <cell r="J133">
            <v>193.8</v>
          </cell>
          <cell r="K133">
            <v>-40</v>
          </cell>
          <cell r="N133">
            <v>20</v>
          </cell>
          <cell r="O133">
            <v>20</v>
          </cell>
          <cell r="P133">
            <v>16</v>
          </cell>
          <cell r="Q133" t="str">
            <v>A</v>
          </cell>
          <cell r="R133">
            <v>44529</v>
          </cell>
          <cell r="S133" t="str">
            <v>Z51</v>
          </cell>
          <cell r="T133" t="str">
            <v/>
          </cell>
          <cell r="U133">
            <v>8090416</v>
          </cell>
        </row>
        <row r="134">
          <cell r="A134">
            <v>8090417</v>
          </cell>
          <cell r="B134">
            <v>7100078987</v>
          </cell>
          <cell r="C134" t="str">
            <v>3M™ SecureFit™SF402AS/AF-EU lenti grigie</v>
          </cell>
          <cell r="D134" t="str">
            <v>203,60</v>
          </cell>
          <cell r="E134">
            <v>-41</v>
          </cell>
          <cell r="F134">
            <v>44866</v>
          </cell>
          <cell r="G134">
            <v>2958465</v>
          </cell>
          <cell r="H134">
            <v>203.6</v>
          </cell>
          <cell r="I134">
            <v>-39</v>
          </cell>
          <cell r="J134">
            <v>203.6</v>
          </cell>
          <cell r="K134">
            <v>-40</v>
          </cell>
          <cell r="N134">
            <v>20</v>
          </cell>
          <cell r="O134">
            <v>20</v>
          </cell>
          <cell r="P134">
            <v>1</v>
          </cell>
          <cell r="Q134" t="str">
            <v>A</v>
          </cell>
          <cell r="R134">
            <v>44529</v>
          </cell>
          <cell r="S134" t="str">
            <v>Z51</v>
          </cell>
          <cell r="T134" t="str">
            <v/>
          </cell>
          <cell r="U134">
            <v>8090417</v>
          </cell>
        </row>
        <row r="135">
          <cell r="A135">
            <v>8090418</v>
          </cell>
          <cell r="B135">
            <v>7100078988</v>
          </cell>
          <cell r="C135" t="str">
            <v xml:space="preserve">3M™ SecureFit™SF402AS/AF-EU lenti I/O   </v>
          </cell>
          <cell r="D135" t="str">
            <v>232,60</v>
          </cell>
          <cell r="E135">
            <v>-41</v>
          </cell>
          <cell r="F135">
            <v>44866</v>
          </cell>
          <cell r="G135">
            <v>2958465</v>
          </cell>
          <cell r="H135">
            <v>232.6</v>
          </cell>
          <cell r="I135">
            <v>-39</v>
          </cell>
          <cell r="J135">
            <v>232.6</v>
          </cell>
          <cell r="K135">
            <v>-40</v>
          </cell>
          <cell r="N135">
            <v>20</v>
          </cell>
          <cell r="O135">
            <v>20</v>
          </cell>
          <cell r="P135">
            <v>3</v>
          </cell>
          <cell r="Q135" t="str">
            <v>A</v>
          </cell>
          <cell r="R135">
            <v>44529</v>
          </cell>
          <cell r="S135" t="str">
            <v>Z51</v>
          </cell>
          <cell r="T135" t="str">
            <v/>
          </cell>
          <cell r="U135">
            <v>8090418</v>
          </cell>
        </row>
        <row r="136">
          <cell r="A136">
            <v>8090419</v>
          </cell>
          <cell r="B136">
            <v>7000061918</v>
          </cell>
          <cell r="C136" t="str">
            <v xml:space="preserve">3M™ Virtua 71500-00001M                 </v>
          </cell>
          <cell r="D136" t="str">
            <v>91,20</v>
          </cell>
          <cell r="E136">
            <v>-41</v>
          </cell>
          <cell r="F136">
            <v>44511</v>
          </cell>
          <cell r="G136">
            <v>2958465</v>
          </cell>
          <cell r="H136">
            <v>91.2</v>
          </cell>
          <cell r="I136">
            <v>-39</v>
          </cell>
          <cell r="J136">
            <v>91.2</v>
          </cell>
          <cell r="K136">
            <v>-40</v>
          </cell>
          <cell r="N136">
            <v>20</v>
          </cell>
          <cell r="O136">
            <v>20</v>
          </cell>
          <cell r="P136">
            <v>23</v>
          </cell>
          <cell r="Q136" t="str">
            <v>A</v>
          </cell>
          <cell r="R136">
            <v>44529</v>
          </cell>
          <cell r="S136" t="str">
            <v>Z51</v>
          </cell>
          <cell r="T136" t="str">
            <v/>
          </cell>
          <cell r="U136">
            <v>8090419</v>
          </cell>
        </row>
        <row r="137">
          <cell r="A137">
            <v>8090420</v>
          </cell>
          <cell r="B137">
            <v>7000032493</v>
          </cell>
          <cell r="C137" t="str">
            <v xml:space="preserve">3M™ 2800 Sovraocch lenti trasp          </v>
          </cell>
          <cell r="D137" t="str">
            <v>215,60</v>
          </cell>
          <cell r="E137">
            <v>-41</v>
          </cell>
          <cell r="F137">
            <v>44511</v>
          </cell>
          <cell r="G137">
            <v>2958465</v>
          </cell>
          <cell r="H137">
            <v>215.6</v>
          </cell>
          <cell r="I137">
            <v>-39</v>
          </cell>
          <cell r="J137">
            <v>215.6</v>
          </cell>
          <cell r="K137">
            <v>-40</v>
          </cell>
          <cell r="N137">
            <v>20</v>
          </cell>
          <cell r="O137">
            <v>20</v>
          </cell>
          <cell r="P137">
            <v>13</v>
          </cell>
          <cell r="Q137" t="str">
            <v>A</v>
          </cell>
          <cell r="R137">
            <v>44529</v>
          </cell>
          <cell r="S137" t="str">
            <v>Z51</v>
          </cell>
          <cell r="T137" t="str">
            <v/>
          </cell>
          <cell r="U137">
            <v>8090420</v>
          </cell>
        </row>
        <row r="138">
          <cell r="A138">
            <v>8090421</v>
          </cell>
          <cell r="B138">
            <v>7000062913</v>
          </cell>
          <cell r="C138" t="str">
            <v xml:space="preserve">3M™ Visitor 71448-00001 Sovraocch trasp </v>
          </cell>
          <cell r="D138" t="str">
            <v>55,00</v>
          </cell>
          <cell r="E138">
            <v>-41</v>
          </cell>
          <cell r="F138">
            <v>44511</v>
          </cell>
          <cell r="G138">
            <v>2958465</v>
          </cell>
          <cell r="H138">
            <v>55</v>
          </cell>
          <cell r="I138">
            <v>-39</v>
          </cell>
          <cell r="J138">
            <v>55</v>
          </cell>
          <cell r="K138">
            <v>-40</v>
          </cell>
          <cell r="N138">
            <v>20</v>
          </cell>
          <cell r="O138">
            <v>1</v>
          </cell>
          <cell r="P138">
            <v>135</v>
          </cell>
          <cell r="Q138" t="str">
            <v>A</v>
          </cell>
          <cell r="R138">
            <v>44529</v>
          </cell>
          <cell r="S138" t="str">
            <v>Z51</v>
          </cell>
          <cell r="T138" t="str">
            <v/>
          </cell>
          <cell r="U138">
            <v>8090421</v>
          </cell>
        </row>
        <row r="139">
          <cell r="A139">
            <v>8090422</v>
          </cell>
          <cell r="B139">
            <v>7000032481</v>
          </cell>
          <cell r="C139" t="str">
            <v>3M™ 2890A Goggles lente trasp in acetato</v>
          </cell>
          <cell r="D139" t="str">
            <v>191,80</v>
          </cell>
          <cell r="E139">
            <v>-41</v>
          </cell>
          <cell r="F139">
            <v>44511</v>
          </cell>
          <cell r="G139">
            <v>2958465</v>
          </cell>
          <cell r="H139">
            <v>191.8</v>
          </cell>
          <cell r="I139">
            <v>-39</v>
          </cell>
          <cell r="J139">
            <v>191.8</v>
          </cell>
          <cell r="K139">
            <v>-40</v>
          </cell>
          <cell r="N139">
            <v>10</v>
          </cell>
          <cell r="O139">
            <v>10</v>
          </cell>
          <cell r="P139">
            <v>10</v>
          </cell>
          <cell r="Q139" t="str">
            <v>A</v>
          </cell>
          <cell r="R139">
            <v>44529</v>
          </cell>
          <cell r="S139" t="str">
            <v>Z51</v>
          </cell>
          <cell r="T139" t="str">
            <v/>
          </cell>
          <cell r="U139">
            <v>8090422</v>
          </cell>
        </row>
        <row r="140">
          <cell r="A140">
            <v>8090423</v>
          </cell>
          <cell r="B140">
            <v>7000032480</v>
          </cell>
          <cell r="C140" t="str">
            <v xml:space="preserve">3M™ 2890 Goggles lente trasp            </v>
          </cell>
          <cell r="D140" t="str">
            <v>161,90</v>
          </cell>
          <cell r="E140">
            <v>-41</v>
          </cell>
          <cell r="F140">
            <v>44511</v>
          </cell>
          <cell r="G140">
            <v>2958465</v>
          </cell>
          <cell r="H140">
            <v>161.9</v>
          </cell>
          <cell r="I140">
            <v>-39</v>
          </cell>
          <cell r="J140">
            <v>161.9</v>
          </cell>
          <cell r="K140">
            <v>-40</v>
          </cell>
          <cell r="N140">
            <v>10</v>
          </cell>
          <cell r="O140">
            <v>10</v>
          </cell>
          <cell r="P140">
            <v>55</v>
          </cell>
          <cell r="Q140" t="str">
            <v>A</v>
          </cell>
          <cell r="R140">
            <v>44529</v>
          </cell>
          <cell r="S140" t="str">
            <v>Z51</v>
          </cell>
          <cell r="T140" t="str">
            <v/>
          </cell>
          <cell r="U140">
            <v>8090423</v>
          </cell>
        </row>
        <row r="141">
          <cell r="A141">
            <v>8090424</v>
          </cell>
          <cell r="B141">
            <v>7100146292</v>
          </cell>
          <cell r="C141" t="str">
            <v xml:space="preserve">3M™ 2891-SGAF Goggles lenti trasp       </v>
          </cell>
          <cell r="D141" t="str">
            <v>200,80</v>
          </cell>
          <cell r="E141">
            <v>-41</v>
          </cell>
          <cell r="F141">
            <v>44511</v>
          </cell>
          <cell r="G141">
            <v>2958465</v>
          </cell>
          <cell r="H141">
            <v>200.8</v>
          </cell>
          <cell r="I141">
            <v>-39</v>
          </cell>
          <cell r="J141">
            <v>200.8</v>
          </cell>
          <cell r="K141">
            <v>-40</v>
          </cell>
          <cell r="N141">
            <v>10</v>
          </cell>
          <cell r="O141">
            <v>10</v>
          </cell>
          <cell r="P141">
            <v>8</v>
          </cell>
          <cell r="Q141" t="str">
            <v>A</v>
          </cell>
          <cell r="R141">
            <v>44529</v>
          </cell>
          <cell r="S141" t="str">
            <v>Z51</v>
          </cell>
          <cell r="T141" t="str">
            <v/>
          </cell>
          <cell r="U141">
            <v>8090424</v>
          </cell>
        </row>
        <row r="142">
          <cell r="A142">
            <v>8090425</v>
          </cell>
          <cell r="B142">
            <v>7000032483</v>
          </cell>
          <cell r="C142" t="str">
            <v>3M™2890SA Goggles lente trasp tenuta gas</v>
          </cell>
          <cell r="D142" t="str">
            <v>189,70</v>
          </cell>
          <cell r="E142">
            <v>-41</v>
          </cell>
          <cell r="F142">
            <v>44511</v>
          </cell>
          <cell r="G142">
            <v>2958465</v>
          </cell>
          <cell r="H142">
            <v>189.7</v>
          </cell>
          <cell r="I142">
            <v>-39</v>
          </cell>
          <cell r="J142">
            <v>189.7</v>
          </cell>
          <cell r="K142">
            <v>-40</v>
          </cell>
          <cell r="N142">
            <v>10</v>
          </cell>
          <cell r="O142">
            <v>10</v>
          </cell>
          <cell r="P142">
            <v>7</v>
          </cell>
          <cell r="Q142" t="str">
            <v>A</v>
          </cell>
          <cell r="R142">
            <v>44529</v>
          </cell>
          <cell r="S142" t="str">
            <v>Z51</v>
          </cell>
          <cell r="T142" t="str">
            <v/>
          </cell>
          <cell r="U142">
            <v>8090425</v>
          </cell>
        </row>
        <row r="143">
          <cell r="A143">
            <v>8090426</v>
          </cell>
          <cell r="B143">
            <v>7100074368</v>
          </cell>
          <cell r="C143" t="str">
            <v xml:space="preserve">3M™ Goggle Gear™GG501SGAF-EU            </v>
          </cell>
          <cell r="D143" t="str">
            <v>258,50</v>
          </cell>
          <cell r="E143">
            <v>-41</v>
          </cell>
          <cell r="F143">
            <v>44511</v>
          </cell>
          <cell r="G143">
            <v>2958465</v>
          </cell>
          <cell r="H143">
            <v>258.5</v>
          </cell>
          <cell r="I143">
            <v>-39</v>
          </cell>
          <cell r="J143">
            <v>258.5</v>
          </cell>
          <cell r="K143">
            <v>-40</v>
          </cell>
          <cell r="N143">
            <v>10</v>
          </cell>
          <cell r="O143">
            <v>10</v>
          </cell>
          <cell r="P143">
            <v>5</v>
          </cell>
          <cell r="Q143" t="str">
            <v>A</v>
          </cell>
          <cell r="R143">
            <v>44529</v>
          </cell>
          <cell r="S143" t="str">
            <v>Z51</v>
          </cell>
          <cell r="T143" t="str">
            <v/>
          </cell>
          <cell r="U143">
            <v>8090426</v>
          </cell>
        </row>
        <row r="144">
          <cell r="A144">
            <v>8090427</v>
          </cell>
          <cell r="B144">
            <v>7000061933</v>
          </cell>
          <cell r="C144" t="str">
            <v xml:space="preserve">3M™ Classic 4700 71359-00000M           </v>
          </cell>
          <cell r="D144" t="str">
            <v>494,00</v>
          </cell>
          <cell r="E144">
            <v>-41</v>
          </cell>
          <cell r="F144">
            <v>44511</v>
          </cell>
          <cell r="G144">
            <v>2958465</v>
          </cell>
          <cell r="H144">
            <v>494</v>
          </cell>
          <cell r="I144">
            <v>-39</v>
          </cell>
          <cell r="J144">
            <v>494</v>
          </cell>
          <cell r="K144">
            <v>-40</v>
          </cell>
          <cell r="N144">
            <v>200</v>
          </cell>
          <cell r="O144">
            <v>200</v>
          </cell>
          <cell r="P144">
            <v>3</v>
          </cell>
          <cell r="Q144" t="str">
            <v>A</v>
          </cell>
          <cell r="R144">
            <v>44529</v>
          </cell>
          <cell r="S144" t="str">
            <v>Z51</v>
          </cell>
          <cell r="T144" t="str">
            <v/>
          </cell>
          <cell r="U144">
            <v>8090427</v>
          </cell>
        </row>
        <row r="145">
          <cell r="A145">
            <v>8090428</v>
          </cell>
          <cell r="B145">
            <v>7000062914</v>
          </cell>
          <cell r="C145" t="str">
            <v xml:space="preserve">3M™ Classic 4800 71347-00011M           </v>
          </cell>
          <cell r="D145" t="str">
            <v>572,00</v>
          </cell>
          <cell r="E145">
            <v>-41</v>
          </cell>
          <cell r="F145">
            <v>44511</v>
          </cell>
          <cell r="G145">
            <v>2958465</v>
          </cell>
          <cell r="H145">
            <v>572</v>
          </cell>
          <cell r="I145">
            <v>-39</v>
          </cell>
          <cell r="J145">
            <v>572</v>
          </cell>
          <cell r="K145">
            <v>-40</v>
          </cell>
          <cell r="N145">
            <v>200</v>
          </cell>
          <cell r="O145">
            <v>1</v>
          </cell>
          <cell r="P145">
            <v>4</v>
          </cell>
          <cell r="Q145" t="str">
            <v>A</v>
          </cell>
          <cell r="R145">
            <v>44529</v>
          </cell>
          <cell r="S145" t="str">
            <v>Z51</v>
          </cell>
          <cell r="T145" t="str">
            <v/>
          </cell>
          <cell r="U145">
            <v>8090428</v>
          </cell>
        </row>
        <row r="146">
          <cell r="A146">
            <v>8090429</v>
          </cell>
          <cell r="B146">
            <v>7000062915</v>
          </cell>
          <cell r="C146" t="str">
            <v xml:space="preserve">3M™ Classic 4800 71347-00014M           </v>
          </cell>
          <cell r="D146" t="str">
            <v>956,00</v>
          </cell>
          <cell r="E146">
            <v>-41</v>
          </cell>
          <cell r="F146">
            <v>44511</v>
          </cell>
          <cell r="G146">
            <v>2958465</v>
          </cell>
          <cell r="H146">
            <v>956</v>
          </cell>
          <cell r="I146">
            <v>-39</v>
          </cell>
          <cell r="J146">
            <v>956</v>
          </cell>
          <cell r="K146">
            <v>-40</v>
          </cell>
          <cell r="N146">
            <v>200</v>
          </cell>
          <cell r="O146">
            <v>1</v>
          </cell>
          <cell r="P146">
            <v>4</v>
          </cell>
          <cell r="Q146" t="str">
            <v>A</v>
          </cell>
          <cell r="R146">
            <v>44529</v>
          </cell>
          <cell r="S146" t="str">
            <v>Z51</v>
          </cell>
          <cell r="T146" t="str">
            <v/>
          </cell>
          <cell r="U146">
            <v>8090429</v>
          </cell>
        </row>
        <row r="147">
          <cell r="A147">
            <v>8090430</v>
          </cell>
          <cell r="B147">
            <v>7100137182</v>
          </cell>
          <cell r="C147" t="str">
            <v xml:space="preserve">3M™  Extreme 4411N Semitrasp 50mm x5.5m </v>
          </cell>
          <cell r="D147" t="str">
            <v>170,08</v>
          </cell>
          <cell r="E147">
            <v>-41</v>
          </cell>
          <cell r="F147">
            <v>44511</v>
          </cell>
          <cell r="G147">
            <v>2958465</v>
          </cell>
          <cell r="H147">
            <v>170.08</v>
          </cell>
          <cell r="I147">
            <v>-39</v>
          </cell>
          <cell r="J147">
            <v>170.08</v>
          </cell>
          <cell r="K147">
            <v>-40</v>
          </cell>
          <cell r="N147">
            <v>4</v>
          </cell>
          <cell r="O147">
            <v>1</v>
          </cell>
          <cell r="P147">
            <v>5</v>
          </cell>
          <cell r="Q147" t="str">
            <v>A</v>
          </cell>
          <cell r="R147">
            <v>44529</v>
          </cell>
          <cell r="S147" t="str">
            <v>Z51</v>
          </cell>
          <cell r="T147" t="str">
            <v/>
          </cell>
          <cell r="U147">
            <v>8090430</v>
          </cell>
        </row>
        <row r="148">
          <cell r="A148">
            <v>8090431</v>
          </cell>
          <cell r="B148">
            <v>7000076787</v>
          </cell>
          <cell r="C148" t="str">
            <v xml:space="preserve">3M™ Temflex™ 1800 Nero 50mm x33m        </v>
          </cell>
          <cell r="D148" t="str">
            <v>445,68</v>
          </cell>
          <cell r="E148">
            <v>-41</v>
          </cell>
          <cell r="F148">
            <v>45017</v>
          </cell>
          <cell r="G148">
            <v>2958465</v>
          </cell>
          <cell r="H148">
            <v>445.68</v>
          </cell>
          <cell r="I148">
            <v>-39</v>
          </cell>
          <cell r="J148">
            <v>445.68</v>
          </cell>
          <cell r="K148">
            <v>-40</v>
          </cell>
          <cell r="N148">
            <v>36</v>
          </cell>
          <cell r="O148">
            <v>1</v>
          </cell>
          <cell r="P148">
            <v>5</v>
          </cell>
          <cell r="Q148" t="str">
            <v>A</v>
          </cell>
          <cell r="R148">
            <v>44529</v>
          </cell>
          <cell r="S148" t="str">
            <v>Z51</v>
          </cell>
          <cell r="T148" t="str">
            <v/>
          </cell>
          <cell r="U148">
            <v>8090431</v>
          </cell>
        </row>
        <row r="149">
          <cell r="A149">
            <v>8090487</v>
          </cell>
          <cell r="B149">
            <v>7000089636</v>
          </cell>
          <cell r="C149" t="str">
            <v>3M™ 4515-O Tuta protettiva arancione 2XL</v>
          </cell>
          <cell r="D149" t="str">
            <v>142,40</v>
          </cell>
          <cell r="E149">
            <v>-41</v>
          </cell>
          <cell r="F149">
            <v>45017</v>
          </cell>
          <cell r="G149">
            <v>2958465</v>
          </cell>
          <cell r="H149">
            <v>142.4</v>
          </cell>
          <cell r="I149">
            <v>-39</v>
          </cell>
          <cell r="J149">
            <v>142.4</v>
          </cell>
          <cell r="K149">
            <v>-40</v>
          </cell>
          <cell r="N149">
            <v>20</v>
          </cell>
          <cell r="O149">
            <v>20</v>
          </cell>
          <cell r="P149">
            <v>1</v>
          </cell>
          <cell r="Q149" t="str">
            <v>A</v>
          </cell>
          <cell r="R149">
            <v>44529</v>
          </cell>
          <cell r="S149" t="str">
            <v>Z51</v>
          </cell>
          <cell r="T149" t="str">
            <v/>
          </cell>
          <cell r="U149">
            <v>8090487</v>
          </cell>
        </row>
        <row r="150">
          <cell r="A150">
            <v>8090488</v>
          </cell>
          <cell r="B150">
            <v>7000089634</v>
          </cell>
          <cell r="C150" t="str">
            <v xml:space="preserve">3M™ 4515-O Tuta protettiva arancione L  </v>
          </cell>
          <cell r="D150" t="str">
            <v>139,80</v>
          </cell>
          <cell r="E150">
            <v>-41</v>
          </cell>
          <cell r="F150">
            <v>45017</v>
          </cell>
          <cell r="G150">
            <v>2958465</v>
          </cell>
          <cell r="H150">
            <v>139.80000000000001</v>
          </cell>
          <cell r="I150">
            <v>-39</v>
          </cell>
          <cell r="J150">
            <v>139.80000000000001</v>
          </cell>
          <cell r="K150">
            <v>-40</v>
          </cell>
          <cell r="N150">
            <v>20</v>
          </cell>
          <cell r="O150">
            <v>20</v>
          </cell>
          <cell r="P150">
            <v>11</v>
          </cell>
          <cell r="Q150" t="str">
            <v>A</v>
          </cell>
          <cell r="R150">
            <v>44529</v>
          </cell>
          <cell r="S150" t="str">
            <v>Z51</v>
          </cell>
          <cell r="T150" t="str">
            <v/>
          </cell>
          <cell r="U150">
            <v>8090488</v>
          </cell>
        </row>
        <row r="151">
          <cell r="A151">
            <v>8090489</v>
          </cell>
          <cell r="B151">
            <v>7000089633</v>
          </cell>
          <cell r="C151" t="str">
            <v xml:space="preserve">3M™ 4515-O Tuta protettiva arancione M  </v>
          </cell>
          <cell r="D151" t="str">
            <v>142,40</v>
          </cell>
          <cell r="E151">
            <v>-41</v>
          </cell>
          <cell r="F151">
            <v>45017</v>
          </cell>
          <cell r="G151">
            <v>2958465</v>
          </cell>
          <cell r="H151">
            <v>142.4</v>
          </cell>
          <cell r="I151">
            <v>-39</v>
          </cell>
          <cell r="J151">
            <v>142.4</v>
          </cell>
          <cell r="K151">
            <v>-40</v>
          </cell>
          <cell r="N151">
            <v>20</v>
          </cell>
          <cell r="O151">
            <v>20</v>
          </cell>
          <cell r="P151">
            <v>2</v>
          </cell>
          <cell r="Q151" t="str">
            <v>A</v>
          </cell>
          <cell r="R151">
            <v>44529</v>
          </cell>
          <cell r="S151" t="str">
            <v>Z51</v>
          </cell>
          <cell r="T151" t="str">
            <v/>
          </cell>
          <cell r="U151">
            <v>8090489</v>
          </cell>
        </row>
        <row r="152">
          <cell r="A152">
            <v>8090490</v>
          </cell>
          <cell r="B152">
            <v>7000089632</v>
          </cell>
          <cell r="C152" t="str">
            <v xml:space="preserve">3M™ 4515-O Tuta protettiva arancione S  </v>
          </cell>
          <cell r="D152" t="str">
            <v>142,40</v>
          </cell>
          <cell r="E152">
            <v>-41</v>
          </cell>
          <cell r="F152">
            <v>45017</v>
          </cell>
          <cell r="G152">
            <v>2958465</v>
          </cell>
          <cell r="H152">
            <v>142.4</v>
          </cell>
          <cell r="I152">
            <v>-39</v>
          </cell>
          <cell r="J152">
            <v>142.4</v>
          </cell>
          <cell r="K152">
            <v>-40</v>
          </cell>
          <cell r="N152">
            <v>20</v>
          </cell>
          <cell r="O152">
            <v>20</v>
          </cell>
          <cell r="P152">
            <v>2</v>
          </cell>
          <cell r="Q152" t="str">
            <v>A</v>
          </cell>
          <cell r="R152">
            <v>44529</v>
          </cell>
          <cell r="S152" t="str">
            <v>Z51</v>
          </cell>
          <cell r="T152" t="str">
            <v/>
          </cell>
          <cell r="U152">
            <v>8090490</v>
          </cell>
        </row>
        <row r="153">
          <cell r="A153">
            <v>8090491</v>
          </cell>
          <cell r="B153">
            <v>7000089635</v>
          </cell>
          <cell r="C153" t="str">
            <v xml:space="preserve">3M™ 4515-O Tuta protettiva arancione XL </v>
          </cell>
          <cell r="D153" t="str">
            <v>142,40</v>
          </cell>
          <cell r="E153">
            <v>-41</v>
          </cell>
          <cell r="F153">
            <v>45017</v>
          </cell>
          <cell r="G153">
            <v>2958465</v>
          </cell>
          <cell r="H153">
            <v>142.4</v>
          </cell>
          <cell r="I153">
            <v>-39</v>
          </cell>
          <cell r="J153">
            <v>142.4</v>
          </cell>
          <cell r="K153">
            <v>-40</v>
          </cell>
          <cell r="L153" t="str">
            <v>codice PO</v>
          </cell>
          <cell r="N153">
            <v>20</v>
          </cell>
          <cell r="O153">
            <v>20</v>
          </cell>
          <cell r="P153">
            <v>10</v>
          </cell>
          <cell r="Q153" t="str">
            <v>A</v>
          </cell>
          <cell r="R153">
            <v>44529</v>
          </cell>
          <cell r="S153" t="str">
            <v>Z51</v>
          </cell>
          <cell r="T153" t="str">
            <v/>
          </cell>
          <cell r="U153">
            <v>8090491</v>
          </cell>
        </row>
        <row r="154">
          <cell r="A154">
            <v>8090492</v>
          </cell>
          <cell r="B154">
            <v>7000089637</v>
          </cell>
          <cell r="C154" t="str">
            <v>3M™ 4515-O Tuta protettiva arancione 3XL</v>
          </cell>
          <cell r="D154" t="str">
            <v>142,40</v>
          </cell>
          <cell r="E154">
            <v>-41</v>
          </cell>
          <cell r="F154">
            <v>45017</v>
          </cell>
          <cell r="G154">
            <v>2958465</v>
          </cell>
          <cell r="H154">
            <v>142.4</v>
          </cell>
          <cell r="I154">
            <v>-39</v>
          </cell>
          <cell r="J154">
            <v>142.4</v>
          </cell>
          <cell r="K154">
            <v>-40</v>
          </cell>
          <cell r="N154">
            <v>20</v>
          </cell>
          <cell r="O154">
            <v>20</v>
          </cell>
          <cell r="P154">
            <v>2</v>
          </cell>
          <cell r="Q154" t="str">
            <v>A</v>
          </cell>
          <cell r="R154">
            <v>44529</v>
          </cell>
          <cell r="S154" t="str">
            <v>Z51</v>
          </cell>
          <cell r="T154" t="str">
            <v/>
          </cell>
          <cell r="U154">
            <v>8090492</v>
          </cell>
        </row>
        <row r="155">
          <cell r="A155">
            <v>8090493</v>
          </cell>
          <cell r="B155">
            <v>7000089615</v>
          </cell>
          <cell r="C155" t="str">
            <v xml:space="preserve">3M™ 4515-W Tuta protettiva bianca 2XL   </v>
          </cell>
          <cell r="D155" t="str">
            <v>128,80</v>
          </cell>
          <cell r="E155">
            <v>-41</v>
          </cell>
          <cell r="F155">
            <v>45017</v>
          </cell>
          <cell r="G155">
            <v>2958465</v>
          </cell>
          <cell r="H155">
            <v>128.80000000000001</v>
          </cell>
          <cell r="I155">
            <v>-39</v>
          </cell>
          <cell r="J155">
            <v>128.80000000000001</v>
          </cell>
          <cell r="K155">
            <v>-40</v>
          </cell>
          <cell r="N155">
            <v>20</v>
          </cell>
          <cell r="O155">
            <v>20</v>
          </cell>
          <cell r="P155">
            <v>45</v>
          </cell>
          <cell r="Q155" t="str">
            <v>A</v>
          </cell>
          <cell r="R155">
            <v>44529</v>
          </cell>
          <cell r="S155" t="str">
            <v>Z51</v>
          </cell>
          <cell r="T155" t="str">
            <v/>
          </cell>
          <cell r="U155">
            <v>8090493</v>
          </cell>
        </row>
        <row r="156">
          <cell r="A156">
            <v>8090494</v>
          </cell>
          <cell r="B156">
            <v>7000089613</v>
          </cell>
          <cell r="C156" t="str">
            <v xml:space="preserve">3M™ 4515-W Tuta protettiva bianca L     </v>
          </cell>
          <cell r="D156" t="str">
            <v>128,80</v>
          </cell>
          <cell r="E156">
            <v>-41</v>
          </cell>
          <cell r="F156">
            <v>45017</v>
          </cell>
          <cell r="G156">
            <v>2958465</v>
          </cell>
          <cell r="H156">
            <v>128.80000000000001</v>
          </cell>
          <cell r="I156">
            <v>-39</v>
          </cell>
          <cell r="J156">
            <v>128.80000000000001</v>
          </cell>
          <cell r="K156">
            <v>-40</v>
          </cell>
          <cell r="N156">
            <v>20</v>
          </cell>
          <cell r="O156">
            <v>20</v>
          </cell>
          <cell r="P156">
            <v>29</v>
          </cell>
          <cell r="Q156" t="str">
            <v>A</v>
          </cell>
          <cell r="R156">
            <v>44529</v>
          </cell>
          <cell r="S156" t="str">
            <v>Z51</v>
          </cell>
          <cell r="T156" t="str">
            <v/>
          </cell>
          <cell r="U156">
            <v>8090494</v>
          </cell>
        </row>
        <row r="157">
          <cell r="A157">
            <v>8090495</v>
          </cell>
          <cell r="B157">
            <v>7000089612</v>
          </cell>
          <cell r="C157" t="str">
            <v xml:space="preserve">3M™ 4515-W Tuta protettiva bianca M     </v>
          </cell>
          <cell r="D157" t="str">
            <v>128,80</v>
          </cell>
          <cell r="E157">
            <v>-41</v>
          </cell>
          <cell r="F157">
            <v>45017</v>
          </cell>
          <cell r="G157">
            <v>2958465</v>
          </cell>
          <cell r="H157">
            <v>128.80000000000001</v>
          </cell>
          <cell r="I157">
            <v>-39</v>
          </cell>
          <cell r="J157">
            <v>128.80000000000001</v>
          </cell>
          <cell r="K157">
            <v>-40</v>
          </cell>
          <cell r="N157">
            <v>20</v>
          </cell>
          <cell r="O157">
            <v>20</v>
          </cell>
          <cell r="P157">
            <v>14</v>
          </cell>
          <cell r="Q157" t="str">
            <v>A</v>
          </cell>
          <cell r="R157">
            <v>44529</v>
          </cell>
          <cell r="S157" t="str">
            <v>Z51</v>
          </cell>
          <cell r="T157" t="str">
            <v/>
          </cell>
          <cell r="U157">
            <v>8090495</v>
          </cell>
        </row>
        <row r="158">
          <cell r="A158">
            <v>8090496</v>
          </cell>
          <cell r="B158">
            <v>7000089611</v>
          </cell>
          <cell r="C158" t="str">
            <v xml:space="preserve">3M™ 4515-W Tuta protettiva bianca S     </v>
          </cell>
          <cell r="D158" t="str">
            <v>128,80</v>
          </cell>
          <cell r="E158">
            <v>-41</v>
          </cell>
          <cell r="F158">
            <v>45017</v>
          </cell>
          <cell r="G158">
            <v>2958465</v>
          </cell>
          <cell r="H158">
            <v>128.80000000000001</v>
          </cell>
          <cell r="I158">
            <v>-39</v>
          </cell>
          <cell r="J158">
            <v>128.80000000000001</v>
          </cell>
          <cell r="K158">
            <v>-40</v>
          </cell>
          <cell r="N158">
            <v>20</v>
          </cell>
          <cell r="O158">
            <v>20</v>
          </cell>
          <cell r="P158">
            <v>2</v>
          </cell>
          <cell r="Q158" t="str">
            <v>A</v>
          </cell>
          <cell r="R158">
            <v>44529</v>
          </cell>
          <cell r="S158" t="str">
            <v>Z51</v>
          </cell>
          <cell r="T158" t="str">
            <v/>
          </cell>
          <cell r="U158">
            <v>8090496</v>
          </cell>
        </row>
        <row r="159">
          <cell r="A159">
            <v>8090497</v>
          </cell>
          <cell r="B159">
            <v>7000089614</v>
          </cell>
          <cell r="C159" t="str">
            <v xml:space="preserve">3M™ 4515-W Tuta protettiva bianca XL    </v>
          </cell>
          <cell r="D159" t="str">
            <v>128,80</v>
          </cell>
          <cell r="E159">
            <v>-41</v>
          </cell>
          <cell r="F159">
            <v>45017</v>
          </cell>
          <cell r="G159">
            <v>2958465</v>
          </cell>
          <cell r="H159">
            <v>128.80000000000001</v>
          </cell>
          <cell r="I159">
            <v>-39</v>
          </cell>
          <cell r="J159">
            <v>128.80000000000001</v>
          </cell>
          <cell r="K159">
            <v>-40</v>
          </cell>
          <cell r="N159">
            <v>20</v>
          </cell>
          <cell r="O159">
            <v>20</v>
          </cell>
          <cell r="P159">
            <v>62</v>
          </cell>
          <cell r="Q159" t="str">
            <v>A</v>
          </cell>
          <cell r="R159">
            <v>44529</v>
          </cell>
          <cell r="S159" t="str">
            <v>Z51</v>
          </cell>
          <cell r="T159" t="str">
            <v/>
          </cell>
          <cell r="U159">
            <v>8090497</v>
          </cell>
        </row>
        <row r="160">
          <cell r="A160">
            <v>8090498</v>
          </cell>
          <cell r="B160">
            <v>7000089622</v>
          </cell>
          <cell r="C160" t="str">
            <v xml:space="preserve">3M™ 4515-B Tuta protettiva blu 2XL      </v>
          </cell>
          <cell r="D160" t="str">
            <v>141,60</v>
          </cell>
          <cell r="E160">
            <v>-41</v>
          </cell>
          <cell r="F160">
            <v>45017</v>
          </cell>
          <cell r="G160">
            <v>2958465</v>
          </cell>
          <cell r="H160">
            <v>141.6</v>
          </cell>
          <cell r="I160">
            <v>-39</v>
          </cell>
          <cell r="J160">
            <v>141.6</v>
          </cell>
          <cell r="K160">
            <v>-40</v>
          </cell>
          <cell r="N160">
            <v>20</v>
          </cell>
          <cell r="O160">
            <v>20</v>
          </cell>
          <cell r="P160">
            <v>23</v>
          </cell>
          <cell r="Q160" t="str">
            <v>A</v>
          </cell>
          <cell r="R160">
            <v>44529</v>
          </cell>
          <cell r="S160" t="str">
            <v>Z51</v>
          </cell>
          <cell r="T160" t="str">
            <v/>
          </cell>
          <cell r="U160">
            <v>8090498</v>
          </cell>
        </row>
        <row r="161">
          <cell r="A161">
            <v>8090499</v>
          </cell>
          <cell r="B161">
            <v>7000089620</v>
          </cell>
          <cell r="C161" t="str">
            <v xml:space="preserve">3M™ 4515-B Tuta protettiva blu L        </v>
          </cell>
          <cell r="D161" t="str">
            <v>141,60</v>
          </cell>
          <cell r="E161">
            <v>-41</v>
          </cell>
          <cell r="F161">
            <v>45017</v>
          </cell>
          <cell r="G161">
            <v>2958465</v>
          </cell>
          <cell r="H161">
            <v>141.6</v>
          </cell>
          <cell r="I161">
            <v>-39</v>
          </cell>
          <cell r="J161">
            <v>141.6</v>
          </cell>
          <cell r="K161">
            <v>-40</v>
          </cell>
          <cell r="N161">
            <v>20</v>
          </cell>
          <cell r="O161">
            <v>20</v>
          </cell>
          <cell r="P161">
            <v>8</v>
          </cell>
          <cell r="Q161" t="str">
            <v>A</v>
          </cell>
          <cell r="R161">
            <v>44529</v>
          </cell>
          <cell r="S161" t="str">
            <v>Z51</v>
          </cell>
          <cell r="T161" t="str">
            <v/>
          </cell>
          <cell r="U161">
            <v>8090499</v>
          </cell>
        </row>
        <row r="162">
          <cell r="A162">
            <v>8090500</v>
          </cell>
          <cell r="B162">
            <v>7000089619</v>
          </cell>
          <cell r="C162" t="str">
            <v xml:space="preserve">3M™ 4515-B Tuta protettiva blu M        </v>
          </cell>
          <cell r="D162" t="str">
            <v>141,60</v>
          </cell>
          <cell r="E162">
            <v>-41</v>
          </cell>
          <cell r="F162">
            <v>45017</v>
          </cell>
          <cell r="G162">
            <v>2958465</v>
          </cell>
          <cell r="H162">
            <v>141.6</v>
          </cell>
          <cell r="I162">
            <v>-39</v>
          </cell>
          <cell r="J162">
            <v>141.6</v>
          </cell>
          <cell r="K162">
            <v>-40</v>
          </cell>
          <cell r="N162">
            <v>20</v>
          </cell>
          <cell r="O162">
            <v>20</v>
          </cell>
          <cell r="P162">
            <v>10</v>
          </cell>
          <cell r="Q162" t="str">
            <v>A</v>
          </cell>
          <cell r="R162">
            <v>44529</v>
          </cell>
          <cell r="S162" t="str">
            <v>Z51</v>
          </cell>
          <cell r="T162" t="str">
            <v/>
          </cell>
          <cell r="U162">
            <v>8090500</v>
          </cell>
        </row>
        <row r="163">
          <cell r="A163">
            <v>8090501</v>
          </cell>
          <cell r="B163">
            <v>7000089621</v>
          </cell>
          <cell r="C163" t="str">
            <v xml:space="preserve">3M™ 4515-B Tuta protettiva blu XL       </v>
          </cell>
          <cell r="D163" t="str">
            <v>141,60</v>
          </cell>
          <cell r="E163">
            <v>-41</v>
          </cell>
          <cell r="F163">
            <v>45017</v>
          </cell>
          <cell r="G163">
            <v>2958465</v>
          </cell>
          <cell r="H163">
            <v>141.6</v>
          </cell>
          <cell r="I163">
            <v>-39</v>
          </cell>
          <cell r="J163">
            <v>141.6</v>
          </cell>
          <cell r="K163">
            <v>-40</v>
          </cell>
          <cell r="N163">
            <v>20</v>
          </cell>
          <cell r="O163">
            <v>20</v>
          </cell>
          <cell r="P163">
            <v>28</v>
          </cell>
          <cell r="Q163" t="str">
            <v>A</v>
          </cell>
          <cell r="R163">
            <v>44529</v>
          </cell>
          <cell r="S163" t="str">
            <v>Z51</v>
          </cell>
          <cell r="T163" t="str">
            <v/>
          </cell>
          <cell r="U163">
            <v>8090501</v>
          </cell>
        </row>
        <row r="164">
          <cell r="A164">
            <v>8090502</v>
          </cell>
          <cell r="B164">
            <v>7000034764</v>
          </cell>
          <cell r="C164" t="str">
            <v xml:space="preserve">3M™ 4520 Tuta protettiva bianca 2XL     </v>
          </cell>
          <cell r="D164" t="str">
            <v>160,00</v>
          </cell>
          <cell r="E164">
            <v>-41</v>
          </cell>
          <cell r="F164">
            <v>45017</v>
          </cell>
          <cell r="G164">
            <v>2958465</v>
          </cell>
          <cell r="H164">
            <v>160</v>
          </cell>
          <cell r="I164">
            <v>-39</v>
          </cell>
          <cell r="J164">
            <v>160</v>
          </cell>
          <cell r="K164">
            <v>-40</v>
          </cell>
          <cell r="N164">
            <v>20</v>
          </cell>
          <cell r="O164">
            <v>20</v>
          </cell>
          <cell r="P164">
            <v>79</v>
          </cell>
          <cell r="Q164" t="str">
            <v>A</v>
          </cell>
          <cell r="R164">
            <v>44529</v>
          </cell>
          <cell r="S164" t="str">
            <v>Z51</v>
          </cell>
          <cell r="T164" t="str">
            <v/>
          </cell>
          <cell r="U164">
            <v>8090502</v>
          </cell>
        </row>
        <row r="165">
          <cell r="A165">
            <v>8090503</v>
          </cell>
          <cell r="B165">
            <v>7000089643</v>
          </cell>
          <cell r="C165" t="str">
            <v xml:space="preserve">3M™ 4520 Tuta protettiva bianca 3XL     </v>
          </cell>
          <cell r="D165" t="str">
            <v>160,00</v>
          </cell>
          <cell r="E165">
            <v>-41</v>
          </cell>
          <cell r="F165">
            <v>45017</v>
          </cell>
          <cell r="G165">
            <v>2958465</v>
          </cell>
          <cell r="H165">
            <v>160</v>
          </cell>
          <cell r="I165">
            <v>-39</v>
          </cell>
          <cell r="J165">
            <v>160</v>
          </cell>
          <cell r="K165">
            <v>-40</v>
          </cell>
          <cell r="N165">
            <v>20</v>
          </cell>
          <cell r="O165">
            <v>20</v>
          </cell>
          <cell r="P165">
            <v>15</v>
          </cell>
          <cell r="Q165" t="str">
            <v>A</v>
          </cell>
          <cell r="R165">
            <v>44529</v>
          </cell>
          <cell r="S165" t="str">
            <v>Z51</v>
          </cell>
          <cell r="T165" t="str">
            <v/>
          </cell>
          <cell r="U165">
            <v>8090503</v>
          </cell>
        </row>
        <row r="166">
          <cell r="A166">
            <v>8090504</v>
          </cell>
          <cell r="B166">
            <v>7000034762</v>
          </cell>
          <cell r="C166" t="str">
            <v xml:space="preserve">3M™ 4520 Tuta protettiva bianca L       </v>
          </cell>
          <cell r="D166" t="str">
            <v>160,00</v>
          </cell>
          <cell r="E166">
            <v>-41</v>
          </cell>
          <cell r="F166">
            <v>45017</v>
          </cell>
          <cell r="G166">
            <v>2958465</v>
          </cell>
          <cell r="H166">
            <v>160</v>
          </cell>
          <cell r="I166">
            <v>-39</v>
          </cell>
          <cell r="J166">
            <v>160</v>
          </cell>
          <cell r="K166">
            <v>-40</v>
          </cell>
          <cell r="N166">
            <v>20</v>
          </cell>
          <cell r="O166">
            <v>20</v>
          </cell>
          <cell r="P166">
            <v>103</v>
          </cell>
          <cell r="Q166" t="str">
            <v>A</v>
          </cell>
          <cell r="R166">
            <v>44529</v>
          </cell>
          <cell r="S166" t="str">
            <v>Z51</v>
          </cell>
          <cell r="T166" t="str">
            <v/>
          </cell>
          <cell r="U166">
            <v>8090504</v>
          </cell>
        </row>
        <row r="167">
          <cell r="A167">
            <v>8090505</v>
          </cell>
          <cell r="B167">
            <v>7000034761</v>
          </cell>
          <cell r="C167" t="str">
            <v xml:space="preserve">3M™ 4520 Tuta protettiva bianca M       </v>
          </cell>
          <cell r="D167" t="str">
            <v>160,00</v>
          </cell>
          <cell r="E167">
            <v>-41</v>
          </cell>
          <cell r="F167">
            <v>45017</v>
          </cell>
          <cell r="G167">
            <v>2958465</v>
          </cell>
          <cell r="H167">
            <v>160</v>
          </cell>
          <cell r="I167">
            <v>-39</v>
          </cell>
          <cell r="J167">
            <v>160</v>
          </cell>
          <cell r="K167">
            <v>-40</v>
          </cell>
          <cell r="N167">
            <v>20</v>
          </cell>
          <cell r="O167">
            <v>20</v>
          </cell>
          <cell r="P167">
            <v>32</v>
          </cell>
          <cell r="Q167" t="str">
            <v>A</v>
          </cell>
          <cell r="R167">
            <v>44529</v>
          </cell>
          <cell r="S167" t="str">
            <v>Z51</v>
          </cell>
          <cell r="T167" t="str">
            <v/>
          </cell>
          <cell r="U167">
            <v>8090505</v>
          </cell>
        </row>
        <row r="168">
          <cell r="A168">
            <v>8090506</v>
          </cell>
          <cell r="B168">
            <v>7000034763</v>
          </cell>
          <cell r="C168" t="str">
            <v xml:space="preserve">3M™ 4520 Tuta protettiva bianca XL      </v>
          </cell>
          <cell r="D168" t="str">
            <v>160,00</v>
          </cell>
          <cell r="E168">
            <v>-41</v>
          </cell>
          <cell r="F168">
            <v>45017</v>
          </cell>
          <cell r="G168">
            <v>2958465</v>
          </cell>
          <cell r="H168">
            <v>160</v>
          </cell>
          <cell r="I168">
            <v>-39</v>
          </cell>
          <cell r="J168">
            <v>160</v>
          </cell>
          <cell r="K168">
            <v>-40</v>
          </cell>
          <cell r="N168">
            <v>20</v>
          </cell>
          <cell r="O168">
            <v>20</v>
          </cell>
          <cell r="P168">
            <v>183</v>
          </cell>
          <cell r="Q168" t="str">
            <v>A</v>
          </cell>
          <cell r="R168">
            <v>44529</v>
          </cell>
          <cell r="S168" t="str">
            <v>Z51</v>
          </cell>
          <cell r="T168" t="str">
            <v/>
          </cell>
          <cell r="U168">
            <v>8090506</v>
          </cell>
        </row>
        <row r="169">
          <cell r="A169">
            <v>8090507</v>
          </cell>
          <cell r="B169">
            <v>7100198132</v>
          </cell>
          <cell r="C169" t="str">
            <v xml:space="preserve">3M™ 4545+ Tuta protettiva bianca 2XL    </v>
          </cell>
          <cell r="D169" t="str">
            <v>252,20</v>
          </cell>
          <cell r="E169">
            <v>-41</v>
          </cell>
          <cell r="F169">
            <v>45017</v>
          </cell>
          <cell r="G169">
            <v>2958465</v>
          </cell>
          <cell r="H169">
            <v>252.2</v>
          </cell>
          <cell r="I169">
            <v>-39</v>
          </cell>
          <cell r="J169">
            <v>252.2</v>
          </cell>
          <cell r="K169">
            <v>-40</v>
          </cell>
          <cell r="N169">
            <v>20</v>
          </cell>
          <cell r="O169">
            <v>20</v>
          </cell>
          <cell r="P169">
            <v>28</v>
          </cell>
          <cell r="Q169" t="str">
            <v>A</v>
          </cell>
          <cell r="R169">
            <v>44529</v>
          </cell>
          <cell r="S169" t="str">
            <v>Z51</v>
          </cell>
          <cell r="T169" t="str">
            <v/>
          </cell>
          <cell r="U169">
            <v>8090507</v>
          </cell>
        </row>
        <row r="170">
          <cell r="A170">
            <v>8090508</v>
          </cell>
          <cell r="B170">
            <v>7100196882</v>
          </cell>
          <cell r="C170" t="str">
            <v xml:space="preserve">3M™ 4545+ Tuta protettiva bianca 3XL    </v>
          </cell>
          <cell r="D170" t="str">
            <v>252,20</v>
          </cell>
          <cell r="E170">
            <v>-41</v>
          </cell>
          <cell r="F170">
            <v>45017</v>
          </cell>
          <cell r="G170">
            <v>2958465</v>
          </cell>
          <cell r="H170">
            <v>252.2</v>
          </cell>
          <cell r="I170">
            <v>-39</v>
          </cell>
          <cell r="J170">
            <v>252.2</v>
          </cell>
          <cell r="K170">
            <v>-40</v>
          </cell>
          <cell r="N170">
            <v>20</v>
          </cell>
          <cell r="O170">
            <v>20</v>
          </cell>
          <cell r="P170">
            <v>3</v>
          </cell>
          <cell r="Q170" t="str">
            <v>A</v>
          </cell>
          <cell r="R170">
            <v>44529</v>
          </cell>
          <cell r="S170" t="str">
            <v>Z51</v>
          </cell>
          <cell r="T170" t="str">
            <v/>
          </cell>
          <cell r="U170">
            <v>8090508</v>
          </cell>
        </row>
        <row r="171">
          <cell r="A171">
            <v>8090509</v>
          </cell>
          <cell r="B171">
            <v>7100198241</v>
          </cell>
          <cell r="C171" t="str">
            <v xml:space="preserve">3M™ 4545+ Tuta protettiva bianca L      </v>
          </cell>
          <cell r="D171" t="str">
            <v>252,20</v>
          </cell>
          <cell r="E171">
            <v>-41</v>
          </cell>
          <cell r="F171">
            <v>45017</v>
          </cell>
          <cell r="G171">
            <v>2958465</v>
          </cell>
          <cell r="H171">
            <v>252.2</v>
          </cell>
          <cell r="I171">
            <v>-39</v>
          </cell>
          <cell r="J171">
            <v>252.2</v>
          </cell>
          <cell r="K171">
            <v>-40</v>
          </cell>
          <cell r="N171">
            <v>20</v>
          </cell>
          <cell r="O171">
            <v>20</v>
          </cell>
          <cell r="P171">
            <v>72</v>
          </cell>
          <cell r="Q171" t="str">
            <v>A</v>
          </cell>
          <cell r="R171">
            <v>44529</v>
          </cell>
          <cell r="S171" t="str">
            <v>Z51</v>
          </cell>
          <cell r="T171" t="str">
            <v/>
          </cell>
          <cell r="U171">
            <v>8090509</v>
          </cell>
        </row>
        <row r="172">
          <cell r="A172">
            <v>8090510</v>
          </cell>
          <cell r="B172">
            <v>7100198129</v>
          </cell>
          <cell r="C172" t="str">
            <v xml:space="preserve">3M™ 4545+ Tuta protettiva bianca M      </v>
          </cell>
          <cell r="D172" t="str">
            <v>252,20</v>
          </cell>
          <cell r="E172">
            <v>-41</v>
          </cell>
          <cell r="F172">
            <v>45017</v>
          </cell>
          <cell r="G172">
            <v>2958465</v>
          </cell>
          <cell r="H172">
            <v>252.2</v>
          </cell>
          <cell r="I172">
            <v>-39</v>
          </cell>
          <cell r="J172">
            <v>252.2</v>
          </cell>
          <cell r="K172">
            <v>-40</v>
          </cell>
          <cell r="N172">
            <v>20</v>
          </cell>
          <cell r="O172">
            <v>20</v>
          </cell>
          <cell r="P172">
            <v>39</v>
          </cell>
          <cell r="Q172" t="str">
            <v>A</v>
          </cell>
          <cell r="R172">
            <v>44529</v>
          </cell>
          <cell r="S172" t="str">
            <v>Z51</v>
          </cell>
          <cell r="T172" t="str">
            <v/>
          </cell>
          <cell r="U172">
            <v>8090510</v>
          </cell>
        </row>
        <row r="173">
          <cell r="A173">
            <v>8090511</v>
          </cell>
          <cell r="B173">
            <v>7100198128</v>
          </cell>
          <cell r="C173" t="str">
            <v xml:space="preserve">3M™ 4545+ Tuta protettiva bianca S      </v>
          </cell>
          <cell r="D173" t="str">
            <v>252,20</v>
          </cell>
          <cell r="E173">
            <v>-41</v>
          </cell>
          <cell r="F173">
            <v>45017</v>
          </cell>
          <cell r="G173">
            <v>2958465</v>
          </cell>
          <cell r="H173">
            <v>252.2</v>
          </cell>
          <cell r="I173">
            <v>-39</v>
          </cell>
          <cell r="J173">
            <v>252.2</v>
          </cell>
          <cell r="K173">
            <v>-40</v>
          </cell>
          <cell r="N173">
            <v>20</v>
          </cell>
          <cell r="O173">
            <v>1</v>
          </cell>
          <cell r="P173">
            <v>0</v>
          </cell>
          <cell r="Q173" t="str">
            <v>A</v>
          </cell>
          <cell r="R173">
            <v>44529</v>
          </cell>
          <cell r="S173" t="str">
            <v>Z51</v>
          </cell>
          <cell r="T173" t="str">
            <v/>
          </cell>
          <cell r="U173">
            <v>8090511</v>
          </cell>
        </row>
        <row r="174">
          <cell r="A174">
            <v>8090512</v>
          </cell>
          <cell r="B174">
            <v>7100198131</v>
          </cell>
          <cell r="C174" t="str">
            <v xml:space="preserve">3M™ 4545+ Tuta protettiva bianca XL     </v>
          </cell>
          <cell r="D174" t="str">
            <v>252,20</v>
          </cell>
          <cell r="E174">
            <v>-41</v>
          </cell>
          <cell r="F174">
            <v>45017</v>
          </cell>
          <cell r="G174">
            <v>2958465</v>
          </cell>
          <cell r="H174">
            <v>252.2</v>
          </cell>
          <cell r="I174">
            <v>-39</v>
          </cell>
          <cell r="J174">
            <v>252.2</v>
          </cell>
          <cell r="K174">
            <v>-40</v>
          </cell>
          <cell r="N174">
            <v>20</v>
          </cell>
          <cell r="O174">
            <v>20</v>
          </cell>
          <cell r="P174">
            <v>84</v>
          </cell>
          <cell r="Q174" t="str">
            <v>A</v>
          </cell>
          <cell r="R174">
            <v>44529</v>
          </cell>
          <cell r="S174" t="str">
            <v>Z51</v>
          </cell>
          <cell r="T174" t="str">
            <v/>
          </cell>
          <cell r="U174">
            <v>8090512</v>
          </cell>
        </row>
        <row r="175">
          <cell r="A175">
            <v>8090513</v>
          </cell>
          <cell r="B175">
            <v>7100015991</v>
          </cell>
          <cell r="C175" t="str">
            <v>3M™4532+M W Tuta protettiva ghiaccio 2XL</v>
          </cell>
          <cell r="D175" t="str">
            <v>219,60</v>
          </cell>
          <cell r="E175">
            <v>-41</v>
          </cell>
          <cell r="F175">
            <v>45017</v>
          </cell>
          <cell r="G175">
            <v>2958465</v>
          </cell>
          <cell r="H175">
            <v>219.6</v>
          </cell>
          <cell r="I175">
            <v>-39</v>
          </cell>
          <cell r="J175">
            <v>219.6</v>
          </cell>
          <cell r="K175">
            <v>-40</v>
          </cell>
          <cell r="N175">
            <v>20</v>
          </cell>
          <cell r="O175">
            <v>20</v>
          </cell>
          <cell r="P175">
            <v>11</v>
          </cell>
          <cell r="Q175" t="str">
            <v>A</v>
          </cell>
          <cell r="R175">
            <v>44529</v>
          </cell>
          <cell r="S175" t="str">
            <v>Z51</v>
          </cell>
          <cell r="T175" t="str">
            <v/>
          </cell>
          <cell r="U175">
            <v>8090513</v>
          </cell>
        </row>
        <row r="176">
          <cell r="A176">
            <v>8090514</v>
          </cell>
          <cell r="B176">
            <v>7100015923</v>
          </cell>
          <cell r="C176" t="str">
            <v xml:space="preserve">3M™4532+M W Tuta protettiva ghiaccio XL </v>
          </cell>
          <cell r="D176" t="str">
            <v>219,60</v>
          </cell>
          <cell r="E176">
            <v>-41</v>
          </cell>
          <cell r="F176">
            <v>45017</v>
          </cell>
          <cell r="G176">
            <v>2958465</v>
          </cell>
          <cell r="H176">
            <v>219.6</v>
          </cell>
          <cell r="I176">
            <v>-39</v>
          </cell>
          <cell r="J176">
            <v>219.6</v>
          </cell>
          <cell r="K176">
            <v>-40</v>
          </cell>
          <cell r="N176">
            <v>20</v>
          </cell>
          <cell r="O176">
            <v>20</v>
          </cell>
          <cell r="P176">
            <v>23</v>
          </cell>
          <cell r="Q176" t="str">
            <v>A</v>
          </cell>
          <cell r="R176">
            <v>44529</v>
          </cell>
          <cell r="S176" t="str">
            <v>Z51</v>
          </cell>
          <cell r="T176" t="str">
            <v/>
          </cell>
          <cell r="U176">
            <v>8090514</v>
          </cell>
        </row>
        <row r="177">
          <cell r="A177">
            <v>8090515</v>
          </cell>
          <cell r="B177">
            <v>7100016012</v>
          </cell>
          <cell r="C177" t="str">
            <v xml:space="preserve">3M™4532+M W Tuta protettiva ghiaccio L  </v>
          </cell>
          <cell r="D177" t="str">
            <v>219,60</v>
          </cell>
          <cell r="E177">
            <v>-41</v>
          </cell>
          <cell r="F177">
            <v>45017</v>
          </cell>
          <cell r="G177">
            <v>2958465</v>
          </cell>
          <cell r="H177">
            <v>219.6</v>
          </cell>
          <cell r="I177">
            <v>-39</v>
          </cell>
          <cell r="J177">
            <v>219.6</v>
          </cell>
          <cell r="K177">
            <v>-40</v>
          </cell>
          <cell r="N177">
            <v>20</v>
          </cell>
          <cell r="O177">
            <v>20</v>
          </cell>
          <cell r="P177">
            <v>20</v>
          </cell>
          <cell r="Q177" t="str">
            <v>A</v>
          </cell>
          <cell r="R177">
            <v>44529</v>
          </cell>
          <cell r="S177" t="str">
            <v>Z51</v>
          </cell>
          <cell r="T177" t="str">
            <v/>
          </cell>
          <cell r="U177">
            <v>8090515</v>
          </cell>
        </row>
        <row r="178">
          <cell r="A178">
            <v>8090516</v>
          </cell>
          <cell r="B178">
            <v>7100015949</v>
          </cell>
          <cell r="C178" t="str">
            <v xml:space="preserve">3M™4532+M W Tuta protettiva ghiaccio M  </v>
          </cell>
          <cell r="D178" t="str">
            <v>219,60</v>
          </cell>
          <cell r="E178">
            <v>-41</v>
          </cell>
          <cell r="F178">
            <v>45017</v>
          </cell>
          <cell r="G178">
            <v>2958465</v>
          </cell>
          <cell r="H178">
            <v>219.6</v>
          </cell>
          <cell r="I178">
            <v>-39</v>
          </cell>
          <cell r="J178">
            <v>219.6</v>
          </cell>
          <cell r="K178">
            <v>-40</v>
          </cell>
          <cell r="N178">
            <v>20</v>
          </cell>
          <cell r="O178">
            <v>20</v>
          </cell>
          <cell r="P178">
            <v>4</v>
          </cell>
          <cell r="Q178" t="str">
            <v>A</v>
          </cell>
          <cell r="R178">
            <v>44529</v>
          </cell>
          <cell r="S178" t="str">
            <v>Z51</v>
          </cell>
          <cell r="T178" t="str">
            <v/>
          </cell>
          <cell r="U178">
            <v>8090516</v>
          </cell>
        </row>
        <row r="179">
          <cell r="A179">
            <v>8090517</v>
          </cell>
          <cell r="B179">
            <v>7100016000</v>
          </cell>
          <cell r="C179" t="str">
            <v xml:space="preserve">3M™4532+M W Tuta protettiva ghiaccio S  </v>
          </cell>
          <cell r="D179" t="str">
            <v>219,60</v>
          </cell>
          <cell r="E179">
            <v>-41</v>
          </cell>
          <cell r="F179">
            <v>45017</v>
          </cell>
          <cell r="G179">
            <v>2958465</v>
          </cell>
          <cell r="H179">
            <v>219.6</v>
          </cell>
          <cell r="I179">
            <v>-39</v>
          </cell>
          <cell r="J179">
            <v>219.6</v>
          </cell>
          <cell r="K179">
            <v>-40</v>
          </cell>
          <cell r="N179">
            <v>20</v>
          </cell>
          <cell r="O179">
            <v>20</v>
          </cell>
          <cell r="P179">
            <v>2</v>
          </cell>
          <cell r="Q179" t="str">
            <v>A</v>
          </cell>
          <cell r="R179">
            <v>44529</v>
          </cell>
          <cell r="S179" t="str">
            <v>Z51</v>
          </cell>
          <cell r="T179" t="str">
            <v/>
          </cell>
          <cell r="U179">
            <v>8090517</v>
          </cell>
        </row>
        <row r="180">
          <cell r="A180">
            <v>8090518</v>
          </cell>
          <cell r="B180">
            <v>7100016008</v>
          </cell>
          <cell r="C180" t="str">
            <v xml:space="preserve">3M™4532+B Tuta protettiva blu 2XL       </v>
          </cell>
          <cell r="D180" t="str">
            <v>221,20</v>
          </cell>
          <cell r="E180">
            <v>-41</v>
          </cell>
          <cell r="F180">
            <v>45017</v>
          </cell>
          <cell r="G180">
            <v>2958465</v>
          </cell>
          <cell r="H180">
            <v>221.2</v>
          </cell>
          <cell r="I180">
            <v>-39</v>
          </cell>
          <cell r="J180">
            <v>221.2</v>
          </cell>
          <cell r="K180">
            <v>-40</v>
          </cell>
          <cell r="N180">
            <v>20</v>
          </cell>
          <cell r="O180">
            <v>20</v>
          </cell>
          <cell r="P180">
            <v>22</v>
          </cell>
          <cell r="Q180" t="str">
            <v>A</v>
          </cell>
          <cell r="R180">
            <v>44529</v>
          </cell>
          <cell r="S180" t="str">
            <v>Z51</v>
          </cell>
          <cell r="T180" t="str">
            <v/>
          </cell>
          <cell r="U180">
            <v>8090518</v>
          </cell>
        </row>
        <row r="181">
          <cell r="A181">
            <v>8090519</v>
          </cell>
          <cell r="B181">
            <v>7100015994</v>
          </cell>
          <cell r="C181" t="str">
            <v xml:space="preserve">3M™4532+B Tuta protettiva blu L         </v>
          </cell>
          <cell r="D181" t="str">
            <v>221,20</v>
          </cell>
          <cell r="E181">
            <v>-41</v>
          </cell>
          <cell r="F181">
            <v>45017</v>
          </cell>
          <cell r="G181">
            <v>2958465</v>
          </cell>
          <cell r="H181">
            <v>221.2</v>
          </cell>
          <cell r="I181">
            <v>-39</v>
          </cell>
          <cell r="J181">
            <v>221.2</v>
          </cell>
          <cell r="K181">
            <v>-40</v>
          </cell>
          <cell r="N181">
            <v>20</v>
          </cell>
          <cell r="O181">
            <v>20</v>
          </cell>
          <cell r="P181">
            <v>27</v>
          </cell>
          <cell r="Q181" t="str">
            <v>A</v>
          </cell>
          <cell r="R181">
            <v>44529</v>
          </cell>
          <cell r="S181" t="str">
            <v>Z51</v>
          </cell>
          <cell r="T181" t="str">
            <v/>
          </cell>
          <cell r="U181">
            <v>8090519</v>
          </cell>
        </row>
        <row r="182">
          <cell r="A182">
            <v>8090520</v>
          </cell>
          <cell r="B182">
            <v>7100015993</v>
          </cell>
          <cell r="C182" t="str">
            <v xml:space="preserve">3M™4532+B Tuta protettiva blu M         </v>
          </cell>
          <cell r="D182" t="str">
            <v>221,20</v>
          </cell>
          <cell r="E182">
            <v>-41</v>
          </cell>
          <cell r="F182">
            <v>45017</v>
          </cell>
          <cell r="G182">
            <v>2958465</v>
          </cell>
          <cell r="H182">
            <v>221.2</v>
          </cell>
          <cell r="I182">
            <v>-39</v>
          </cell>
          <cell r="J182">
            <v>221.2</v>
          </cell>
          <cell r="K182">
            <v>-40</v>
          </cell>
          <cell r="N182">
            <v>20</v>
          </cell>
          <cell r="O182">
            <v>20</v>
          </cell>
          <cell r="P182">
            <v>8</v>
          </cell>
          <cell r="Q182" t="str">
            <v>A</v>
          </cell>
          <cell r="R182">
            <v>44529</v>
          </cell>
          <cell r="S182" t="str">
            <v>Z51</v>
          </cell>
          <cell r="T182" t="str">
            <v/>
          </cell>
          <cell r="U182">
            <v>8090520</v>
          </cell>
        </row>
        <row r="183">
          <cell r="A183">
            <v>8090521</v>
          </cell>
          <cell r="B183">
            <v>7100015922</v>
          </cell>
          <cell r="C183" t="str">
            <v xml:space="preserve">3M™4532+B Tuta protettiva blu XL        </v>
          </cell>
          <cell r="D183" t="str">
            <v>221,20</v>
          </cell>
          <cell r="E183">
            <v>-41</v>
          </cell>
          <cell r="F183">
            <v>45017</v>
          </cell>
          <cell r="G183">
            <v>2958465</v>
          </cell>
          <cell r="H183">
            <v>221.2</v>
          </cell>
          <cell r="I183">
            <v>-39</v>
          </cell>
          <cell r="J183">
            <v>221.2</v>
          </cell>
          <cell r="K183">
            <v>-40</v>
          </cell>
          <cell r="N183">
            <v>20</v>
          </cell>
          <cell r="O183">
            <v>20</v>
          </cell>
          <cell r="P183">
            <v>39</v>
          </cell>
          <cell r="Q183" t="str">
            <v>A</v>
          </cell>
          <cell r="R183">
            <v>44529</v>
          </cell>
          <cell r="S183" t="str">
            <v>Z51</v>
          </cell>
          <cell r="T183" t="str">
            <v/>
          </cell>
          <cell r="U183">
            <v>8090521</v>
          </cell>
        </row>
        <row r="184">
          <cell r="A184">
            <v>8090522</v>
          </cell>
          <cell r="B184">
            <v>7100015996</v>
          </cell>
          <cell r="C184" t="str">
            <v xml:space="preserve">3M™4532+B Tuta protettiva blu 3XL       </v>
          </cell>
          <cell r="D184" t="str">
            <v>221,20</v>
          </cell>
          <cell r="E184">
            <v>-41</v>
          </cell>
          <cell r="F184">
            <v>45017</v>
          </cell>
          <cell r="G184">
            <v>2958465</v>
          </cell>
          <cell r="H184">
            <v>221.2</v>
          </cell>
          <cell r="I184">
            <v>-39</v>
          </cell>
          <cell r="J184">
            <v>221.2</v>
          </cell>
          <cell r="K184">
            <v>-40</v>
          </cell>
          <cell r="N184">
            <v>20</v>
          </cell>
          <cell r="O184">
            <v>20</v>
          </cell>
          <cell r="P184">
            <v>4</v>
          </cell>
          <cell r="Q184" t="str">
            <v>A</v>
          </cell>
          <cell r="R184">
            <v>44529</v>
          </cell>
          <cell r="S184" t="str">
            <v>Z51</v>
          </cell>
          <cell r="T184" t="str">
            <v/>
          </cell>
          <cell r="U184">
            <v>8090522</v>
          </cell>
        </row>
        <row r="185">
          <cell r="A185">
            <v>8090523</v>
          </cell>
          <cell r="B185">
            <v>7000089665</v>
          </cell>
          <cell r="C185" t="str">
            <v xml:space="preserve">3M™ 4510 Tuta protettiva bianca 5/6 2XL </v>
          </cell>
          <cell r="D185" t="str">
            <v>178,00</v>
          </cell>
          <cell r="E185">
            <v>-41</v>
          </cell>
          <cell r="F185">
            <v>45017</v>
          </cell>
          <cell r="G185">
            <v>2958465</v>
          </cell>
          <cell r="H185">
            <v>178</v>
          </cell>
          <cell r="I185">
            <v>-39</v>
          </cell>
          <cell r="J185">
            <v>178</v>
          </cell>
          <cell r="K185">
            <v>-40</v>
          </cell>
          <cell r="N185">
            <v>20</v>
          </cell>
          <cell r="O185">
            <v>20</v>
          </cell>
          <cell r="P185">
            <v>35</v>
          </cell>
          <cell r="Q185" t="str">
            <v>A</v>
          </cell>
          <cell r="R185">
            <v>44529</v>
          </cell>
          <cell r="S185" t="str">
            <v>Z51</v>
          </cell>
          <cell r="T185" t="str">
            <v/>
          </cell>
          <cell r="U185">
            <v>8090523</v>
          </cell>
        </row>
        <row r="186">
          <cell r="A186">
            <v>8090524</v>
          </cell>
          <cell r="B186">
            <v>7000089666</v>
          </cell>
          <cell r="C186" t="str">
            <v xml:space="preserve">3M™ 4510 Tuta protettiva bianca 5/6 3XL </v>
          </cell>
          <cell r="D186" t="str">
            <v>178,00</v>
          </cell>
          <cell r="E186">
            <v>-41</v>
          </cell>
          <cell r="F186">
            <v>45017</v>
          </cell>
          <cell r="G186">
            <v>2958465</v>
          </cell>
          <cell r="H186">
            <v>178</v>
          </cell>
          <cell r="I186">
            <v>-39</v>
          </cell>
          <cell r="J186">
            <v>178</v>
          </cell>
          <cell r="K186">
            <v>-40</v>
          </cell>
          <cell r="N186">
            <v>20</v>
          </cell>
          <cell r="O186">
            <v>20</v>
          </cell>
          <cell r="P186">
            <v>2</v>
          </cell>
          <cell r="Q186" t="str">
            <v>A</v>
          </cell>
          <cell r="R186">
            <v>44529</v>
          </cell>
          <cell r="S186" t="str">
            <v>Z51</v>
          </cell>
          <cell r="T186" t="str">
            <v/>
          </cell>
          <cell r="U186">
            <v>8090524</v>
          </cell>
        </row>
        <row r="187">
          <cell r="A187">
            <v>8090525</v>
          </cell>
          <cell r="B187">
            <v>7000089663</v>
          </cell>
          <cell r="C187" t="str">
            <v xml:space="preserve">3M™ 4510 Tuta protettiva bianca 5/6 L   </v>
          </cell>
          <cell r="D187" t="str">
            <v>178,00</v>
          </cell>
          <cell r="E187">
            <v>-41</v>
          </cell>
          <cell r="F187">
            <v>45017</v>
          </cell>
          <cell r="G187">
            <v>2958465</v>
          </cell>
          <cell r="H187">
            <v>178</v>
          </cell>
          <cell r="I187">
            <v>-39</v>
          </cell>
          <cell r="J187">
            <v>178</v>
          </cell>
          <cell r="K187">
            <v>-40</v>
          </cell>
          <cell r="N187">
            <v>20</v>
          </cell>
          <cell r="O187">
            <v>20</v>
          </cell>
          <cell r="P187">
            <v>53</v>
          </cell>
          <cell r="Q187" t="str">
            <v>A</v>
          </cell>
          <cell r="R187">
            <v>44529</v>
          </cell>
          <cell r="S187" t="str">
            <v>Z51</v>
          </cell>
          <cell r="T187" t="str">
            <v/>
          </cell>
          <cell r="U187">
            <v>8090525</v>
          </cell>
        </row>
        <row r="188">
          <cell r="A188">
            <v>8090526</v>
          </cell>
          <cell r="B188">
            <v>7000089662</v>
          </cell>
          <cell r="C188" t="str">
            <v xml:space="preserve">3M™ 4510 Tuta protettiva bianca 5/6 M   </v>
          </cell>
          <cell r="D188" t="str">
            <v>178,00</v>
          </cell>
          <cell r="E188">
            <v>-41</v>
          </cell>
          <cell r="F188">
            <v>45017</v>
          </cell>
          <cell r="G188">
            <v>2958465</v>
          </cell>
          <cell r="H188">
            <v>178</v>
          </cell>
          <cell r="I188">
            <v>-39</v>
          </cell>
          <cell r="J188">
            <v>178</v>
          </cell>
          <cell r="K188">
            <v>-40</v>
          </cell>
          <cell r="N188">
            <v>20</v>
          </cell>
          <cell r="O188">
            <v>20</v>
          </cell>
          <cell r="P188">
            <v>8</v>
          </cell>
          <cell r="Q188" t="str">
            <v>A</v>
          </cell>
          <cell r="R188">
            <v>44529</v>
          </cell>
          <cell r="S188" t="str">
            <v>Z51</v>
          </cell>
          <cell r="T188" t="str">
            <v/>
          </cell>
          <cell r="U188">
            <v>8090526</v>
          </cell>
        </row>
        <row r="189">
          <cell r="A189">
            <v>8090527</v>
          </cell>
          <cell r="B189">
            <v>7000089661</v>
          </cell>
          <cell r="C189" t="str">
            <v xml:space="preserve">3M™ 4510 Tuta protettiva bianca 5/6 S   </v>
          </cell>
          <cell r="D189" t="str">
            <v>178,00</v>
          </cell>
          <cell r="E189">
            <v>-41</v>
          </cell>
          <cell r="F189">
            <v>45017</v>
          </cell>
          <cell r="G189">
            <v>2958465</v>
          </cell>
          <cell r="H189">
            <v>178</v>
          </cell>
          <cell r="I189">
            <v>-39</v>
          </cell>
          <cell r="J189">
            <v>178</v>
          </cell>
          <cell r="K189">
            <v>-40</v>
          </cell>
          <cell r="N189">
            <v>20</v>
          </cell>
          <cell r="O189">
            <v>20</v>
          </cell>
          <cell r="P189">
            <v>2</v>
          </cell>
          <cell r="Q189" t="str">
            <v>A</v>
          </cell>
          <cell r="R189">
            <v>44529</v>
          </cell>
          <cell r="S189" t="str">
            <v>Z51</v>
          </cell>
          <cell r="T189" t="str">
            <v/>
          </cell>
          <cell r="U189">
            <v>8090527</v>
          </cell>
        </row>
        <row r="190">
          <cell r="A190">
            <v>8090528</v>
          </cell>
          <cell r="B190">
            <v>7000089664</v>
          </cell>
          <cell r="C190" t="str">
            <v xml:space="preserve">3M™ 4510 Tuta protettiva bianca 5/6 XL  </v>
          </cell>
          <cell r="D190" t="str">
            <v>178,00</v>
          </cell>
          <cell r="E190">
            <v>-41</v>
          </cell>
          <cell r="F190">
            <v>45017</v>
          </cell>
          <cell r="G190">
            <v>2958465</v>
          </cell>
          <cell r="H190">
            <v>178</v>
          </cell>
          <cell r="I190">
            <v>-39</v>
          </cell>
          <cell r="J190">
            <v>178</v>
          </cell>
          <cell r="K190">
            <v>-40</v>
          </cell>
          <cell r="N190">
            <v>20</v>
          </cell>
          <cell r="O190">
            <v>20</v>
          </cell>
          <cell r="P190">
            <v>48</v>
          </cell>
          <cell r="Q190" t="str">
            <v>A</v>
          </cell>
          <cell r="R190">
            <v>44529</v>
          </cell>
          <cell r="S190" t="str">
            <v>Z51</v>
          </cell>
          <cell r="T190" t="str">
            <v/>
          </cell>
          <cell r="U190">
            <v>8090528</v>
          </cell>
        </row>
        <row r="191">
          <cell r="A191">
            <v>8090529</v>
          </cell>
          <cell r="B191">
            <v>7000109014</v>
          </cell>
          <cell r="C191" t="str">
            <v xml:space="preserve">3M™4530FR Tuta protettiva bian/blu 2XL  </v>
          </cell>
          <cell r="D191" t="str">
            <v>268,00</v>
          </cell>
          <cell r="E191">
            <v>-41</v>
          </cell>
          <cell r="F191">
            <v>45017</v>
          </cell>
          <cell r="G191">
            <v>2958465</v>
          </cell>
          <cell r="H191">
            <v>268</v>
          </cell>
          <cell r="I191">
            <v>-39</v>
          </cell>
          <cell r="J191">
            <v>268</v>
          </cell>
          <cell r="K191">
            <v>-40</v>
          </cell>
          <cell r="N191">
            <v>20</v>
          </cell>
          <cell r="O191">
            <v>20</v>
          </cell>
          <cell r="P191">
            <v>16</v>
          </cell>
          <cell r="Q191" t="str">
            <v>A</v>
          </cell>
          <cell r="R191">
            <v>44529</v>
          </cell>
          <cell r="S191" t="str">
            <v>Z51</v>
          </cell>
          <cell r="T191" t="str">
            <v/>
          </cell>
          <cell r="U191">
            <v>8090529</v>
          </cell>
        </row>
        <row r="192">
          <cell r="A192">
            <v>8090530</v>
          </cell>
          <cell r="B192">
            <v>7000109015</v>
          </cell>
          <cell r="C192" t="str">
            <v xml:space="preserve">3M™4530FR Tuta protettiva bian/blu 3XL  </v>
          </cell>
          <cell r="D192" t="str">
            <v>212,80</v>
          </cell>
          <cell r="E192">
            <v>-41</v>
          </cell>
          <cell r="F192">
            <v>45017</v>
          </cell>
          <cell r="G192">
            <v>2958465</v>
          </cell>
          <cell r="H192">
            <v>212.8</v>
          </cell>
          <cell r="I192">
            <v>-39</v>
          </cell>
          <cell r="J192">
            <v>212.8</v>
          </cell>
          <cell r="K192">
            <v>-40</v>
          </cell>
          <cell r="N192">
            <v>20</v>
          </cell>
          <cell r="O192">
            <v>1</v>
          </cell>
          <cell r="P192">
            <v>4</v>
          </cell>
          <cell r="Q192" t="str">
            <v>A</v>
          </cell>
          <cell r="R192">
            <v>44529</v>
          </cell>
          <cell r="S192" t="str">
            <v>Z51</v>
          </cell>
          <cell r="T192" t="str">
            <v/>
          </cell>
          <cell r="U192">
            <v>8090530</v>
          </cell>
        </row>
        <row r="193">
          <cell r="A193">
            <v>8090531</v>
          </cell>
          <cell r="B193">
            <v>7000109012</v>
          </cell>
          <cell r="C193" t="str">
            <v xml:space="preserve">3M™4530FR Tuta protettiva bian/blu L    </v>
          </cell>
          <cell r="D193" t="str">
            <v>212,80</v>
          </cell>
          <cell r="E193">
            <v>-41</v>
          </cell>
          <cell r="F193">
            <v>45017</v>
          </cell>
          <cell r="G193">
            <v>2958465</v>
          </cell>
          <cell r="H193">
            <v>212.8</v>
          </cell>
          <cell r="I193">
            <v>-39</v>
          </cell>
          <cell r="J193">
            <v>212.8</v>
          </cell>
          <cell r="K193">
            <v>-40</v>
          </cell>
          <cell r="N193">
            <v>20</v>
          </cell>
          <cell r="O193">
            <v>20</v>
          </cell>
          <cell r="P193">
            <v>16</v>
          </cell>
          <cell r="Q193" t="str">
            <v>A</v>
          </cell>
          <cell r="R193">
            <v>44529</v>
          </cell>
          <cell r="S193" t="str">
            <v>Z51</v>
          </cell>
          <cell r="T193" t="str">
            <v/>
          </cell>
          <cell r="U193">
            <v>8090531</v>
          </cell>
        </row>
        <row r="194">
          <cell r="A194">
            <v>8090532</v>
          </cell>
          <cell r="B194">
            <v>7000109011</v>
          </cell>
          <cell r="C194" t="str">
            <v xml:space="preserve">3M™4530FR Tuta protettiva bian/blu M    </v>
          </cell>
          <cell r="D194" t="str">
            <v>267,60</v>
          </cell>
          <cell r="E194">
            <v>-41</v>
          </cell>
          <cell r="F194">
            <v>45017</v>
          </cell>
          <cell r="G194">
            <v>2958465</v>
          </cell>
          <cell r="H194">
            <v>267.60000000000002</v>
          </cell>
          <cell r="I194">
            <v>-39</v>
          </cell>
          <cell r="J194">
            <v>267.60000000000002</v>
          </cell>
          <cell r="K194">
            <v>-40</v>
          </cell>
          <cell r="N194">
            <v>20</v>
          </cell>
          <cell r="O194">
            <v>1</v>
          </cell>
          <cell r="P194">
            <v>3</v>
          </cell>
          <cell r="Q194" t="str">
            <v>A</v>
          </cell>
          <cell r="R194">
            <v>44529</v>
          </cell>
          <cell r="S194" t="str">
            <v>Z51</v>
          </cell>
          <cell r="T194" t="str">
            <v/>
          </cell>
          <cell r="U194">
            <v>8090532</v>
          </cell>
        </row>
        <row r="195">
          <cell r="A195">
            <v>8090533</v>
          </cell>
          <cell r="B195">
            <v>7000109013</v>
          </cell>
          <cell r="C195" t="str">
            <v xml:space="preserve">3M™4530FR Tuta protettiva bian/blu XL   </v>
          </cell>
          <cell r="D195" t="str">
            <v>267,60</v>
          </cell>
          <cell r="E195">
            <v>-41</v>
          </cell>
          <cell r="F195">
            <v>45017</v>
          </cell>
          <cell r="G195">
            <v>2958465</v>
          </cell>
          <cell r="H195">
            <v>267.60000000000002</v>
          </cell>
          <cell r="I195">
            <v>-39</v>
          </cell>
          <cell r="J195">
            <v>267.60000000000002</v>
          </cell>
          <cell r="K195">
            <v>-40</v>
          </cell>
          <cell r="N195">
            <v>20</v>
          </cell>
          <cell r="O195">
            <v>20</v>
          </cell>
          <cell r="P195">
            <v>28</v>
          </cell>
          <cell r="Q195" t="str">
            <v>A</v>
          </cell>
          <cell r="R195">
            <v>44529</v>
          </cell>
          <cell r="S195" t="str">
            <v>Z51</v>
          </cell>
          <cell r="T195" t="str">
            <v/>
          </cell>
          <cell r="U195">
            <v>8090533</v>
          </cell>
        </row>
        <row r="196">
          <cell r="A196">
            <v>8090534</v>
          </cell>
          <cell r="B196">
            <v>7000038200</v>
          </cell>
          <cell r="C196" t="str">
            <v>3M™ E-A-R™ Tracers™ Metal Det 32 dB cord</v>
          </cell>
          <cell r="D196" t="str">
            <v>544,00</v>
          </cell>
          <cell r="E196">
            <v>-41</v>
          </cell>
          <cell r="F196">
            <v>44511</v>
          </cell>
          <cell r="G196">
            <v>2958465</v>
          </cell>
          <cell r="H196">
            <v>544</v>
          </cell>
          <cell r="I196">
            <v>-39</v>
          </cell>
          <cell r="J196">
            <v>544</v>
          </cell>
          <cell r="K196">
            <v>-40</v>
          </cell>
          <cell r="N196">
            <v>200</v>
          </cell>
          <cell r="O196">
            <v>200</v>
          </cell>
          <cell r="P196">
            <v>3</v>
          </cell>
          <cell r="Q196" t="str">
            <v>A</v>
          </cell>
          <cell r="R196">
            <v>44529</v>
          </cell>
          <cell r="S196" t="str">
            <v>Z51</v>
          </cell>
          <cell r="T196" t="str">
            <v/>
          </cell>
          <cell r="U196">
            <v>8090534</v>
          </cell>
        </row>
        <row r="197">
          <cell r="A197">
            <v>8090535</v>
          </cell>
          <cell r="B197">
            <v>7000038199</v>
          </cell>
          <cell r="C197" t="str">
            <v xml:space="preserve">3M™ E-A-R™ Ultrafit  32 dB cordicella   </v>
          </cell>
          <cell r="D197" t="str">
            <v>1.130,00</v>
          </cell>
          <cell r="E197">
            <v>-41</v>
          </cell>
          <cell r="F197">
            <v>44986</v>
          </cell>
          <cell r="G197">
            <v>2958465</v>
          </cell>
          <cell r="H197">
            <v>1130</v>
          </cell>
          <cell r="I197">
            <v>-39</v>
          </cell>
          <cell r="J197">
            <v>1130</v>
          </cell>
          <cell r="K197">
            <v>-40</v>
          </cell>
          <cell r="N197">
            <v>500</v>
          </cell>
          <cell r="O197">
            <v>500</v>
          </cell>
          <cell r="P197">
            <v>0</v>
          </cell>
          <cell r="Q197" t="str">
            <v>A</v>
          </cell>
          <cell r="R197">
            <v>44529</v>
          </cell>
          <cell r="S197" t="str">
            <v>Z51</v>
          </cell>
          <cell r="T197" t="str">
            <v/>
          </cell>
          <cell r="U197">
            <v>8090535</v>
          </cell>
        </row>
        <row r="198">
          <cell r="A198">
            <v>8090536</v>
          </cell>
          <cell r="B198">
            <v>7100109118</v>
          </cell>
          <cell r="C198" t="str">
            <v xml:space="preserve">3M™ 1271 inserti 25 dB, con cordino     </v>
          </cell>
          <cell r="D198" t="str">
            <v>520,00</v>
          </cell>
          <cell r="E198">
            <v>-41</v>
          </cell>
          <cell r="F198">
            <v>44511</v>
          </cell>
          <cell r="G198">
            <v>2958465</v>
          </cell>
          <cell r="H198">
            <v>520</v>
          </cell>
          <cell r="I198">
            <v>-39</v>
          </cell>
          <cell r="J198">
            <v>520</v>
          </cell>
          <cell r="K198">
            <v>-40</v>
          </cell>
          <cell r="N198">
            <v>250</v>
          </cell>
          <cell r="O198">
            <v>250</v>
          </cell>
          <cell r="P198">
            <v>9</v>
          </cell>
          <cell r="Q198" t="str">
            <v>A</v>
          </cell>
          <cell r="R198">
            <v>44529</v>
          </cell>
          <cell r="S198" t="str">
            <v>Z51</v>
          </cell>
          <cell r="T198" t="str">
            <v/>
          </cell>
          <cell r="U198">
            <v>8090536</v>
          </cell>
        </row>
        <row r="199">
          <cell r="A199">
            <v>8090537</v>
          </cell>
          <cell r="B199">
            <v>7000103727</v>
          </cell>
          <cell r="C199" t="str">
            <v xml:space="preserve">3M™ E-A-R™ Ultrafit UF-01-000           </v>
          </cell>
          <cell r="D199" t="str">
            <v>472,00</v>
          </cell>
          <cell r="E199">
            <v>-41</v>
          </cell>
          <cell r="F199">
            <v>44511</v>
          </cell>
          <cell r="G199">
            <v>2958465</v>
          </cell>
          <cell r="H199">
            <v>472</v>
          </cell>
          <cell r="I199">
            <v>-39</v>
          </cell>
          <cell r="J199">
            <v>472</v>
          </cell>
          <cell r="K199">
            <v>-40</v>
          </cell>
          <cell r="N199">
            <v>200</v>
          </cell>
          <cell r="O199">
            <v>200</v>
          </cell>
          <cell r="P199">
            <v>9</v>
          </cell>
          <cell r="Q199" t="str">
            <v>A</v>
          </cell>
          <cell r="R199">
            <v>44529</v>
          </cell>
          <cell r="S199" t="str">
            <v>Z51</v>
          </cell>
          <cell r="T199" t="str">
            <v/>
          </cell>
          <cell r="U199">
            <v>8090537</v>
          </cell>
        </row>
        <row r="200">
          <cell r="A200">
            <v>8090538</v>
          </cell>
          <cell r="B200">
            <v>7000103862</v>
          </cell>
          <cell r="C200" t="str">
            <v xml:space="preserve">3M™ E-A-R™ Ultrafit 14 UF-01-015        </v>
          </cell>
          <cell r="D200" t="str">
            <v>492,00</v>
          </cell>
          <cell r="E200">
            <v>-41</v>
          </cell>
          <cell r="F200">
            <v>44511</v>
          </cell>
          <cell r="G200">
            <v>2958465</v>
          </cell>
          <cell r="H200">
            <v>492</v>
          </cell>
          <cell r="I200">
            <v>-39</v>
          </cell>
          <cell r="J200">
            <v>492</v>
          </cell>
          <cell r="K200">
            <v>-40</v>
          </cell>
          <cell r="L200" t="str">
            <v>codice PO</v>
          </cell>
          <cell r="N200">
            <v>200</v>
          </cell>
          <cell r="O200">
            <v>200</v>
          </cell>
          <cell r="P200">
            <v>0</v>
          </cell>
          <cell r="Q200" t="str">
            <v>B2</v>
          </cell>
          <cell r="R200">
            <v>44529</v>
          </cell>
          <cell r="S200" t="str">
            <v/>
          </cell>
          <cell r="T200" t="str">
            <v/>
          </cell>
          <cell r="U200">
            <v>8090538</v>
          </cell>
        </row>
        <row r="201">
          <cell r="A201">
            <v>8090539</v>
          </cell>
          <cell r="B201">
            <v>7000103863</v>
          </cell>
          <cell r="C201" t="str">
            <v xml:space="preserve">3M™ E-A-R™ Ultrafit 20 UF-01-012        </v>
          </cell>
          <cell r="D201" t="str">
            <v>574,00</v>
          </cell>
          <cell r="E201">
            <v>-41</v>
          </cell>
          <cell r="F201">
            <v>44511</v>
          </cell>
          <cell r="G201">
            <v>2958465</v>
          </cell>
          <cell r="H201">
            <v>574</v>
          </cell>
          <cell r="I201">
            <v>-39</v>
          </cell>
          <cell r="J201">
            <v>574</v>
          </cell>
          <cell r="K201">
            <v>-40</v>
          </cell>
          <cell r="N201">
            <v>200</v>
          </cell>
          <cell r="O201">
            <v>200</v>
          </cell>
          <cell r="P201">
            <v>2</v>
          </cell>
          <cell r="Q201" t="str">
            <v>A</v>
          </cell>
          <cell r="R201">
            <v>44529</v>
          </cell>
          <cell r="S201" t="str">
            <v>Z51</v>
          </cell>
          <cell r="T201" t="str">
            <v/>
          </cell>
          <cell r="U201">
            <v>8090539</v>
          </cell>
        </row>
        <row r="202">
          <cell r="A202">
            <v>8090540</v>
          </cell>
          <cell r="B202">
            <v>7100023339</v>
          </cell>
          <cell r="C202" t="str">
            <v xml:space="preserve">Scotch-Brite™ 7447 PRO Tamponi AVFN     </v>
          </cell>
          <cell r="D202" t="str">
            <v>106,20</v>
          </cell>
          <cell r="E202">
            <v>-41</v>
          </cell>
          <cell r="F202">
            <v>44896</v>
          </cell>
          <cell r="G202">
            <v>2958465</v>
          </cell>
          <cell r="H202">
            <v>106.2</v>
          </cell>
          <cell r="I202">
            <v>-39</v>
          </cell>
          <cell r="J202">
            <v>106.2</v>
          </cell>
          <cell r="K202">
            <v>-40</v>
          </cell>
          <cell r="L202" t="str">
            <v>codice PO</v>
          </cell>
          <cell r="N202">
            <v>60</v>
          </cell>
          <cell r="O202">
            <v>20</v>
          </cell>
          <cell r="P202">
            <v>19</v>
          </cell>
          <cell r="Q202" t="str">
            <v>A</v>
          </cell>
          <cell r="R202">
            <v>44529</v>
          </cell>
          <cell r="S202" t="str">
            <v>Z51</v>
          </cell>
          <cell r="T202" t="str">
            <v/>
          </cell>
          <cell r="U202">
            <v>8090540</v>
          </cell>
        </row>
        <row r="203">
          <cell r="A203">
            <v>8090541</v>
          </cell>
          <cell r="B203">
            <v>7100023340</v>
          </cell>
          <cell r="C203" t="str">
            <v xml:space="preserve">Scotch-Brite™ 7448 PRO Tamponi SUFN     </v>
          </cell>
          <cell r="D203" t="str">
            <v>106,20</v>
          </cell>
          <cell r="E203">
            <v>-41</v>
          </cell>
          <cell r="F203">
            <v>44896</v>
          </cell>
          <cell r="G203">
            <v>2958465</v>
          </cell>
          <cell r="H203">
            <v>106.2</v>
          </cell>
          <cell r="I203">
            <v>-39</v>
          </cell>
          <cell r="J203">
            <v>106.2</v>
          </cell>
          <cell r="K203">
            <v>-40</v>
          </cell>
          <cell r="L203" t="str">
            <v>codice PO</v>
          </cell>
          <cell r="N203">
            <v>60</v>
          </cell>
          <cell r="O203">
            <v>20</v>
          </cell>
          <cell r="P203">
            <v>6</v>
          </cell>
          <cell r="Q203" t="str">
            <v>A</v>
          </cell>
          <cell r="R203">
            <v>44529</v>
          </cell>
          <cell r="S203" t="str">
            <v>Z51</v>
          </cell>
          <cell r="T203" t="str">
            <v/>
          </cell>
          <cell r="U203">
            <v>8090541</v>
          </cell>
        </row>
        <row r="204">
          <cell r="A204">
            <v>8090336</v>
          </cell>
          <cell r="B204">
            <v>7000052348</v>
          </cell>
          <cell r="C204" t="str">
            <v xml:space="preserve">3M™ 2128 Filtro antiparticolato P2R     </v>
          </cell>
          <cell r="D204" t="str">
            <v>545,60</v>
          </cell>
          <cell r="E204">
            <v>-41</v>
          </cell>
          <cell r="F204">
            <v>44511</v>
          </cell>
          <cell r="G204">
            <v>2958465</v>
          </cell>
          <cell r="H204">
            <v>545.6</v>
          </cell>
          <cell r="I204">
            <v>-39</v>
          </cell>
          <cell r="J204">
            <v>545.6</v>
          </cell>
          <cell r="K204">
            <v>-40</v>
          </cell>
          <cell r="N204">
            <v>80</v>
          </cell>
          <cell r="O204">
            <v>80</v>
          </cell>
          <cell r="P204">
            <v>5</v>
          </cell>
          <cell r="Q204" t="str">
            <v>A</v>
          </cell>
          <cell r="R204">
            <v>44529</v>
          </cell>
          <cell r="S204" t="str">
            <v>Z51</v>
          </cell>
          <cell r="T204" t="str">
            <v/>
          </cell>
          <cell r="U204">
            <v>8090336</v>
          </cell>
        </row>
        <row r="205">
          <cell r="A205">
            <v>8090337</v>
          </cell>
          <cell r="B205">
            <v>7000029735</v>
          </cell>
          <cell r="C205" t="str">
            <v xml:space="preserve">3M™ 2138 Filtro antiparticolato P3 R    </v>
          </cell>
          <cell r="D205" t="str">
            <v>688,80</v>
          </cell>
          <cell r="E205">
            <v>-41</v>
          </cell>
          <cell r="F205">
            <v>44511</v>
          </cell>
          <cell r="G205">
            <v>2958465</v>
          </cell>
          <cell r="H205">
            <v>691.2</v>
          </cell>
          <cell r="I205">
            <v>-39</v>
          </cell>
          <cell r="J205">
            <v>691.2</v>
          </cell>
          <cell r="K205">
            <v>-40</v>
          </cell>
          <cell r="N205">
            <v>80</v>
          </cell>
          <cell r="O205">
            <v>80</v>
          </cell>
          <cell r="P205">
            <v>33</v>
          </cell>
          <cell r="Q205" t="str">
            <v>A</v>
          </cell>
          <cell r="R205">
            <v>44529</v>
          </cell>
          <cell r="S205" t="str">
            <v>Z51</v>
          </cell>
          <cell r="T205" t="str">
            <v/>
          </cell>
          <cell r="U205">
            <v>8090337</v>
          </cell>
        </row>
        <row r="206">
          <cell r="A206">
            <v>8090338</v>
          </cell>
          <cell r="B206">
            <v>7100104296</v>
          </cell>
          <cell r="C206" t="str">
            <v>3M™ 6096 Filtro AE1Hg P3 vapori organici</v>
          </cell>
          <cell r="D206" t="str">
            <v>1.079,04</v>
          </cell>
          <cell r="E206">
            <v>-41</v>
          </cell>
          <cell r="F206">
            <v>44511</v>
          </cell>
          <cell r="G206">
            <v>2958465</v>
          </cell>
          <cell r="H206">
            <v>1079.04</v>
          </cell>
          <cell r="I206">
            <v>-39</v>
          </cell>
          <cell r="J206">
            <v>1079.04</v>
          </cell>
          <cell r="K206">
            <v>-40</v>
          </cell>
          <cell r="N206">
            <v>32</v>
          </cell>
          <cell r="O206">
            <v>32</v>
          </cell>
          <cell r="P206">
            <v>2</v>
          </cell>
          <cell r="Q206" t="str">
            <v>A</v>
          </cell>
          <cell r="R206">
            <v>44529</v>
          </cell>
          <cell r="S206" t="str">
            <v>Z51</v>
          </cell>
          <cell r="T206" t="str">
            <v/>
          </cell>
          <cell r="U206">
            <v>8090338</v>
          </cell>
        </row>
        <row r="207">
          <cell r="A207">
            <v>8090339</v>
          </cell>
          <cell r="B207">
            <v>7100104327</v>
          </cell>
          <cell r="C207" t="str">
            <v xml:space="preserve">3M™6099 Filtro A2B2E2K2HgP3 R + Formald </v>
          </cell>
          <cell r="D207" t="str">
            <v>952,96</v>
          </cell>
          <cell r="E207">
            <v>-41</v>
          </cell>
          <cell r="F207">
            <v>45017</v>
          </cell>
          <cell r="G207">
            <v>2958465</v>
          </cell>
          <cell r="H207">
            <v>952.96</v>
          </cell>
          <cell r="I207">
            <v>-39</v>
          </cell>
          <cell r="J207">
            <v>952.96</v>
          </cell>
          <cell r="K207">
            <v>-40</v>
          </cell>
          <cell r="N207">
            <v>32</v>
          </cell>
          <cell r="O207">
            <v>32</v>
          </cell>
          <cell r="P207">
            <v>1</v>
          </cell>
          <cell r="Q207" t="str">
            <v>A</v>
          </cell>
          <cell r="R207">
            <v>44529</v>
          </cell>
          <cell r="S207" t="str">
            <v>Z51</v>
          </cell>
          <cell r="T207" t="str">
            <v/>
          </cell>
          <cell r="U207">
            <v>8090339</v>
          </cell>
        </row>
        <row r="208">
          <cell r="A208">
            <v>8090610</v>
          </cell>
          <cell r="B208">
            <v>7000034751</v>
          </cell>
          <cell r="C208" t="str">
            <v xml:space="preserve">3M™ 6051 Filtro per gas e vapori A1     </v>
          </cell>
          <cell r="D208" t="str">
            <v>542,08</v>
          </cell>
          <cell r="E208">
            <v>-41</v>
          </cell>
          <cell r="F208">
            <v>45017</v>
          </cell>
          <cell r="G208">
            <v>2958465</v>
          </cell>
          <cell r="H208">
            <v>542.08000000000004</v>
          </cell>
          <cell r="I208">
            <v>-39</v>
          </cell>
          <cell r="J208">
            <v>542.08000000000004</v>
          </cell>
          <cell r="K208">
            <v>-40</v>
          </cell>
          <cell r="N208">
            <v>32</v>
          </cell>
          <cell r="O208">
            <v>32</v>
          </cell>
          <cell r="P208">
            <v>24</v>
          </cell>
          <cell r="Q208" t="str">
            <v>A</v>
          </cell>
          <cell r="R208">
            <v>44529</v>
          </cell>
          <cell r="S208" t="str">
            <v>Z51</v>
          </cell>
          <cell r="T208" t="str">
            <v/>
          </cell>
          <cell r="U208">
            <v>8090610</v>
          </cell>
        </row>
        <row r="209">
          <cell r="A209">
            <v>8090611</v>
          </cell>
          <cell r="B209">
            <v>7000034746</v>
          </cell>
          <cell r="C209" t="str">
            <v xml:space="preserve">3M™6075 Filtro gas e vapori A1+formald  </v>
          </cell>
          <cell r="D209" t="str">
            <v>650,88</v>
          </cell>
          <cell r="E209">
            <v>-41</v>
          </cell>
          <cell r="F209">
            <v>45017</v>
          </cell>
          <cell r="G209">
            <v>2958465</v>
          </cell>
          <cell r="H209">
            <v>650.88</v>
          </cell>
          <cell r="I209">
            <v>-39</v>
          </cell>
          <cell r="J209">
            <v>650.88</v>
          </cell>
          <cell r="K209">
            <v>-40</v>
          </cell>
          <cell r="N209">
            <v>32</v>
          </cell>
          <cell r="O209">
            <v>32</v>
          </cell>
          <cell r="P209">
            <v>3</v>
          </cell>
          <cell r="Q209" t="str">
            <v>A</v>
          </cell>
          <cell r="R209">
            <v>44529</v>
          </cell>
          <cell r="S209" t="str">
            <v>Z51</v>
          </cell>
          <cell r="T209" t="str">
            <v/>
          </cell>
          <cell r="U209">
            <v>8090611</v>
          </cell>
        </row>
        <row r="210">
          <cell r="A210">
            <v>8090612</v>
          </cell>
          <cell r="B210">
            <v>7100006000</v>
          </cell>
          <cell r="C210" t="str">
            <v xml:space="preserve">3M™ Filtri per gas e vapori, ABE1, 6057 </v>
          </cell>
          <cell r="D210" t="str">
            <v>600,32</v>
          </cell>
          <cell r="E210">
            <v>-41</v>
          </cell>
          <cell r="F210">
            <v>45017</v>
          </cell>
          <cell r="G210">
            <v>2958465</v>
          </cell>
          <cell r="H210">
            <v>600.32000000000005</v>
          </cell>
          <cell r="I210">
            <v>-39</v>
          </cell>
          <cell r="J210">
            <v>600.32000000000005</v>
          </cell>
          <cell r="K210">
            <v>-40</v>
          </cell>
          <cell r="N210">
            <v>64</v>
          </cell>
          <cell r="O210">
            <v>64</v>
          </cell>
          <cell r="P210">
            <v>6</v>
          </cell>
          <cell r="Q210" t="str">
            <v>A</v>
          </cell>
          <cell r="R210">
            <v>44529</v>
          </cell>
          <cell r="S210" t="str">
            <v>Z51</v>
          </cell>
          <cell r="T210" t="str">
            <v/>
          </cell>
          <cell r="U210">
            <v>8090612</v>
          </cell>
        </row>
        <row r="211">
          <cell r="A211">
            <v>8090613</v>
          </cell>
          <cell r="B211">
            <v>7000034747</v>
          </cell>
          <cell r="C211" t="str">
            <v xml:space="preserve">3M™6059 Filtri per gas e vapori ABEK1   </v>
          </cell>
          <cell r="D211" t="str">
            <v>695,68</v>
          </cell>
          <cell r="E211">
            <v>-41</v>
          </cell>
          <cell r="F211">
            <v>45017</v>
          </cell>
          <cell r="G211">
            <v>2958465</v>
          </cell>
          <cell r="H211">
            <v>695.68</v>
          </cell>
          <cell r="I211">
            <v>-39</v>
          </cell>
          <cell r="J211">
            <v>695.68</v>
          </cell>
          <cell r="K211">
            <v>-40</v>
          </cell>
          <cell r="N211">
            <v>32</v>
          </cell>
          <cell r="O211">
            <v>32</v>
          </cell>
          <cell r="P211">
            <v>22</v>
          </cell>
          <cell r="Q211" t="str">
            <v>A</v>
          </cell>
          <cell r="R211">
            <v>44529</v>
          </cell>
          <cell r="S211" t="str">
            <v>Z51</v>
          </cell>
          <cell r="T211" t="str">
            <v/>
          </cell>
          <cell r="U211">
            <v>8090613</v>
          </cell>
        </row>
        <row r="212">
          <cell r="A212">
            <v>8090614</v>
          </cell>
          <cell r="B212">
            <v>7100015050</v>
          </cell>
          <cell r="C212" t="str">
            <v xml:space="preserve">3M™ 2125 Filtro antiparticolato P2 R    </v>
          </cell>
          <cell r="D212" t="str">
            <v>464,80</v>
          </cell>
          <cell r="E212">
            <v>-41</v>
          </cell>
          <cell r="F212">
            <v>44511</v>
          </cell>
          <cell r="G212">
            <v>2958465</v>
          </cell>
          <cell r="H212">
            <v>464.8</v>
          </cell>
          <cell r="I212">
            <v>-39</v>
          </cell>
          <cell r="J212">
            <v>464.8</v>
          </cell>
          <cell r="K212">
            <v>-40</v>
          </cell>
          <cell r="N212">
            <v>80</v>
          </cell>
          <cell r="O212">
            <v>80</v>
          </cell>
          <cell r="P212">
            <v>24</v>
          </cell>
          <cell r="Q212" t="str">
            <v>A</v>
          </cell>
          <cell r="R212">
            <v>44529</v>
          </cell>
          <cell r="S212" t="str">
            <v>Z51</v>
          </cell>
          <cell r="T212" t="str">
            <v/>
          </cell>
          <cell r="U212">
            <v>8090614</v>
          </cell>
        </row>
        <row r="213">
          <cell r="A213">
            <v>8090615</v>
          </cell>
          <cell r="B213">
            <v>7000034749</v>
          </cell>
          <cell r="C213" t="str">
            <v xml:space="preserve">3M™6055 Filtro per gas e vapori A2      </v>
          </cell>
          <cell r="D213" t="str">
            <v>659,20</v>
          </cell>
          <cell r="E213">
            <v>-41</v>
          </cell>
          <cell r="F213">
            <v>45017</v>
          </cell>
          <cell r="G213">
            <v>2958465</v>
          </cell>
          <cell r="H213">
            <v>659.2</v>
          </cell>
          <cell r="I213">
            <v>-39</v>
          </cell>
          <cell r="J213">
            <v>659.2</v>
          </cell>
          <cell r="K213">
            <v>-40</v>
          </cell>
          <cell r="N213">
            <v>32</v>
          </cell>
          <cell r="O213">
            <v>32</v>
          </cell>
          <cell r="P213">
            <v>4</v>
          </cell>
          <cell r="Q213" t="str">
            <v>A</v>
          </cell>
          <cell r="R213">
            <v>44529</v>
          </cell>
          <cell r="S213" t="str">
            <v>Z51</v>
          </cell>
          <cell r="T213" t="str">
            <v/>
          </cell>
          <cell r="U213">
            <v>8090615</v>
          </cell>
        </row>
        <row r="214">
          <cell r="A214">
            <v>8090616</v>
          </cell>
          <cell r="B214">
            <v>7000034750</v>
          </cell>
          <cell r="C214" t="str">
            <v xml:space="preserve">3M™6054 Filtro gas e vapori K1          </v>
          </cell>
          <cell r="D214" t="str">
            <v>666,88</v>
          </cell>
          <cell r="E214">
            <v>-41</v>
          </cell>
          <cell r="F214">
            <v>45017</v>
          </cell>
          <cell r="G214">
            <v>2958465</v>
          </cell>
          <cell r="H214">
            <v>666.88</v>
          </cell>
          <cell r="I214">
            <v>-39</v>
          </cell>
          <cell r="J214">
            <v>666.88</v>
          </cell>
          <cell r="K214">
            <v>-40</v>
          </cell>
          <cell r="N214">
            <v>32</v>
          </cell>
          <cell r="O214">
            <v>32</v>
          </cell>
          <cell r="P214">
            <v>1</v>
          </cell>
          <cell r="Q214" t="str">
            <v>A</v>
          </cell>
          <cell r="R214">
            <v>44529</v>
          </cell>
          <cell r="S214" t="str">
            <v>Z51</v>
          </cell>
          <cell r="T214" t="str">
            <v/>
          </cell>
          <cell r="U214">
            <v>8090616</v>
          </cell>
        </row>
        <row r="215">
          <cell r="A215">
            <v>8090617</v>
          </cell>
          <cell r="B215">
            <v>7100104317</v>
          </cell>
          <cell r="C215" t="str">
            <v>3M™6092 Filtro  gas vapori e particolato</v>
          </cell>
          <cell r="D215" t="str">
            <v>703,04</v>
          </cell>
          <cell r="E215">
            <v>-41</v>
          </cell>
          <cell r="F215">
            <v>44511</v>
          </cell>
          <cell r="G215">
            <v>2958465</v>
          </cell>
          <cell r="H215">
            <v>703.04</v>
          </cell>
          <cell r="I215">
            <v>-39</v>
          </cell>
          <cell r="J215">
            <v>703.04</v>
          </cell>
          <cell r="K215">
            <v>-40</v>
          </cell>
          <cell r="N215">
            <v>32</v>
          </cell>
          <cell r="O215">
            <v>32</v>
          </cell>
          <cell r="P215">
            <v>2</v>
          </cell>
          <cell r="Q215" t="str">
            <v>A</v>
          </cell>
          <cell r="R215">
            <v>44529</v>
          </cell>
          <cell r="S215" t="str">
            <v>Z51</v>
          </cell>
          <cell r="T215" t="str">
            <v/>
          </cell>
          <cell r="U215">
            <v>8090617</v>
          </cell>
        </row>
        <row r="216">
          <cell r="A216">
            <v>8090618</v>
          </cell>
          <cell r="B216">
            <v>7100104310</v>
          </cell>
          <cell r="C216" t="str">
            <v xml:space="preserve">3M™6091 Filtro gas vapori e part A1P3 R </v>
          </cell>
          <cell r="D216" t="str">
            <v>589,44</v>
          </cell>
          <cell r="E216">
            <v>-41</v>
          </cell>
          <cell r="F216">
            <v>44511</v>
          </cell>
          <cell r="G216">
            <v>2958465</v>
          </cell>
          <cell r="H216">
            <v>589.44000000000005</v>
          </cell>
          <cell r="I216">
            <v>-39</v>
          </cell>
          <cell r="J216">
            <v>589.44000000000005</v>
          </cell>
          <cell r="K216">
            <v>-40</v>
          </cell>
          <cell r="N216">
            <v>32</v>
          </cell>
          <cell r="O216">
            <v>32</v>
          </cell>
          <cell r="P216">
            <v>1</v>
          </cell>
          <cell r="Q216" t="str">
            <v>A</v>
          </cell>
          <cell r="R216">
            <v>44529</v>
          </cell>
          <cell r="S216" t="str">
            <v>Z51</v>
          </cell>
          <cell r="T216" t="str">
            <v/>
          </cell>
          <cell r="U216">
            <v>8090618</v>
          </cell>
        </row>
        <row r="217">
          <cell r="A217">
            <v>8090619</v>
          </cell>
          <cell r="B217">
            <v>7100104312</v>
          </cell>
          <cell r="C217" t="str">
            <v xml:space="preserve">3M™6095 Filtro gas vapori e part A2P3 R </v>
          </cell>
          <cell r="D217" t="str">
            <v>647,36</v>
          </cell>
          <cell r="E217">
            <v>-41</v>
          </cell>
          <cell r="F217">
            <v>44511</v>
          </cell>
          <cell r="G217">
            <v>2958465</v>
          </cell>
          <cell r="H217">
            <v>647.36</v>
          </cell>
          <cell r="I217">
            <v>-39</v>
          </cell>
          <cell r="J217">
            <v>647.36</v>
          </cell>
          <cell r="K217">
            <v>-40</v>
          </cell>
          <cell r="N217">
            <v>32</v>
          </cell>
          <cell r="O217">
            <v>32</v>
          </cell>
          <cell r="P217">
            <v>0</v>
          </cell>
          <cell r="Q217" t="str">
            <v>A</v>
          </cell>
          <cell r="R217">
            <v>44529</v>
          </cell>
          <cell r="S217" t="str">
            <v>Z51</v>
          </cell>
          <cell r="T217" t="str">
            <v/>
          </cell>
          <cell r="U217">
            <v>8090619</v>
          </cell>
        </row>
        <row r="218">
          <cell r="A218">
            <v>8090620</v>
          </cell>
          <cell r="B218">
            <v>7000021315</v>
          </cell>
          <cell r="C218" t="str">
            <v>3M™6098 Filtro gas vapori e part AXP3 NR</v>
          </cell>
          <cell r="D218" t="str">
            <v>985,92</v>
          </cell>
          <cell r="E218">
            <v>-41</v>
          </cell>
          <cell r="F218">
            <v>45017</v>
          </cell>
          <cell r="G218">
            <v>2958465</v>
          </cell>
          <cell r="H218">
            <v>985.92</v>
          </cell>
          <cell r="I218">
            <v>-39</v>
          </cell>
          <cell r="J218">
            <v>985.92</v>
          </cell>
          <cell r="K218">
            <v>-40</v>
          </cell>
          <cell r="N218">
            <v>32</v>
          </cell>
          <cell r="O218">
            <v>32</v>
          </cell>
          <cell r="P218">
            <v>0</v>
          </cell>
          <cell r="Q218" t="str">
            <v>A</v>
          </cell>
          <cell r="R218">
            <v>44529</v>
          </cell>
          <cell r="S218" t="str">
            <v>Z51</v>
          </cell>
          <cell r="T218" t="str">
            <v/>
          </cell>
          <cell r="U218">
            <v>8090620</v>
          </cell>
        </row>
        <row r="219">
          <cell r="A219">
            <v>8090621</v>
          </cell>
          <cell r="B219">
            <v>7100153224</v>
          </cell>
          <cell r="C219" t="str">
            <v xml:space="preserve">3M™ Secure Click™A1 D8051 doppio flusso </v>
          </cell>
          <cell r="D219" t="str">
            <v>535,04</v>
          </cell>
          <cell r="E219">
            <v>-41</v>
          </cell>
          <cell r="F219">
            <v>44511</v>
          </cell>
          <cell r="G219">
            <v>2958465</v>
          </cell>
          <cell r="H219">
            <v>535.04</v>
          </cell>
          <cell r="I219">
            <v>-39</v>
          </cell>
          <cell r="J219">
            <v>535.04</v>
          </cell>
          <cell r="K219">
            <v>-40</v>
          </cell>
          <cell r="N219">
            <v>32</v>
          </cell>
          <cell r="O219">
            <v>32</v>
          </cell>
          <cell r="P219">
            <v>2</v>
          </cell>
          <cell r="Q219" t="str">
            <v>A</v>
          </cell>
          <cell r="R219">
            <v>44529</v>
          </cell>
          <cell r="S219" t="str">
            <v>Z51</v>
          </cell>
          <cell r="T219" t="str">
            <v/>
          </cell>
          <cell r="U219">
            <v>8090621</v>
          </cell>
        </row>
        <row r="220">
          <cell r="A220">
            <v>8090622</v>
          </cell>
          <cell r="B220">
            <v>7100153231</v>
          </cell>
          <cell r="C220" t="str">
            <v xml:space="preserve">3M™ Secure Click™A2 D8055 doppio flusso </v>
          </cell>
          <cell r="D220" t="str">
            <v>640,64</v>
          </cell>
          <cell r="E220">
            <v>-41</v>
          </cell>
          <cell r="F220">
            <v>44511</v>
          </cell>
          <cell r="G220">
            <v>2958465</v>
          </cell>
          <cell r="H220">
            <v>640.64</v>
          </cell>
          <cell r="I220">
            <v>-39</v>
          </cell>
          <cell r="J220">
            <v>640.64</v>
          </cell>
          <cell r="K220">
            <v>-40</v>
          </cell>
          <cell r="N220">
            <v>32</v>
          </cell>
          <cell r="O220">
            <v>32</v>
          </cell>
          <cell r="P220">
            <v>2</v>
          </cell>
          <cell r="Q220" t="str">
            <v>A</v>
          </cell>
          <cell r="R220">
            <v>44529</v>
          </cell>
          <cell r="S220" t="str">
            <v>Z51</v>
          </cell>
          <cell r="T220" t="str">
            <v/>
          </cell>
          <cell r="U220">
            <v>8090622</v>
          </cell>
        </row>
        <row r="221">
          <cell r="A221">
            <v>8090623</v>
          </cell>
          <cell r="B221">
            <v>7100153226</v>
          </cell>
          <cell r="C221" t="str">
            <v>3M™Secure Click™D8059 Filtro A1B1E1K1 df</v>
          </cell>
          <cell r="D221" t="str">
            <v>651,20</v>
          </cell>
          <cell r="E221">
            <v>-41</v>
          </cell>
          <cell r="F221">
            <v>44511</v>
          </cell>
          <cell r="G221">
            <v>2958465</v>
          </cell>
          <cell r="H221">
            <v>651.20000000000005</v>
          </cell>
          <cell r="I221">
            <v>-39</v>
          </cell>
          <cell r="J221">
            <v>651.20000000000005</v>
          </cell>
          <cell r="K221">
            <v>-40</v>
          </cell>
          <cell r="N221">
            <v>32</v>
          </cell>
          <cell r="O221">
            <v>32</v>
          </cell>
          <cell r="P221">
            <v>2</v>
          </cell>
          <cell r="Q221" t="str">
            <v>A</v>
          </cell>
          <cell r="R221">
            <v>44529</v>
          </cell>
          <cell r="S221" t="str">
            <v>Z51</v>
          </cell>
          <cell r="T221" t="str">
            <v/>
          </cell>
          <cell r="U221">
            <v>8090623</v>
          </cell>
        </row>
        <row r="222">
          <cell r="A222">
            <v>8090624</v>
          </cell>
          <cell r="B222">
            <v>7100153236</v>
          </cell>
          <cell r="C222" t="str">
            <v>3M™Secure Click™D8094 Filtro ABEK1P3R df</v>
          </cell>
          <cell r="D222" t="str">
            <v>1.284,80</v>
          </cell>
          <cell r="E222">
            <v>-41</v>
          </cell>
          <cell r="F222">
            <v>44511</v>
          </cell>
          <cell r="G222">
            <v>2958465</v>
          </cell>
          <cell r="H222">
            <v>1284.8</v>
          </cell>
          <cell r="I222">
            <v>-39</v>
          </cell>
          <cell r="J222">
            <v>1284.8</v>
          </cell>
          <cell r="K222">
            <v>-40</v>
          </cell>
          <cell r="N222">
            <v>32</v>
          </cell>
          <cell r="O222">
            <v>32</v>
          </cell>
          <cell r="P222">
            <v>2</v>
          </cell>
          <cell r="Q222" t="str">
            <v>A</v>
          </cell>
          <cell r="R222">
            <v>44529</v>
          </cell>
          <cell r="S222" t="str">
            <v>Z51</v>
          </cell>
          <cell r="T222" t="str">
            <v/>
          </cell>
          <cell r="U222">
            <v>8090624</v>
          </cell>
        </row>
        <row r="223">
          <cell r="A223">
            <v>8090625</v>
          </cell>
          <cell r="B223">
            <v>7000061558</v>
          </cell>
          <cell r="C223" t="str">
            <v xml:space="preserve">3M™ 5535 Filtro antiparticolato , A2P3R </v>
          </cell>
          <cell r="D223" t="str">
            <v>320,60</v>
          </cell>
          <cell r="E223">
            <v>-41</v>
          </cell>
          <cell r="F223">
            <v>44511</v>
          </cell>
          <cell r="G223">
            <v>2958465</v>
          </cell>
          <cell r="H223">
            <v>320.60000000000002</v>
          </cell>
          <cell r="I223">
            <v>-39</v>
          </cell>
          <cell r="J223">
            <v>320.60000000000002</v>
          </cell>
          <cell r="K223">
            <v>-40</v>
          </cell>
          <cell r="N223">
            <v>4</v>
          </cell>
          <cell r="O223">
            <v>4</v>
          </cell>
          <cell r="P223">
            <v>2</v>
          </cell>
          <cell r="Q223" t="str">
            <v>A</v>
          </cell>
          <cell r="R223">
            <v>44529</v>
          </cell>
          <cell r="S223" t="str">
            <v>Z51</v>
          </cell>
          <cell r="T223" t="str">
            <v/>
          </cell>
          <cell r="U223">
            <v>8090625</v>
          </cell>
        </row>
        <row r="224">
          <cell r="A224">
            <v>8090628</v>
          </cell>
          <cell r="B224">
            <v>7000037675</v>
          </cell>
          <cell r="C224" t="str">
            <v xml:space="preserve">3M™ 5935 Filtro antiparticolato P3 R    </v>
          </cell>
          <cell r="D224" t="str">
            <v>498,40</v>
          </cell>
          <cell r="E224">
            <v>-41</v>
          </cell>
          <cell r="F224">
            <v>45017</v>
          </cell>
          <cell r="G224">
            <v>2958465</v>
          </cell>
          <cell r="H224">
            <v>498.4</v>
          </cell>
          <cell r="I224">
            <v>-39</v>
          </cell>
          <cell r="J224">
            <v>498.4</v>
          </cell>
          <cell r="K224">
            <v>-40</v>
          </cell>
          <cell r="N224">
            <v>40</v>
          </cell>
          <cell r="O224">
            <v>40</v>
          </cell>
          <cell r="P224">
            <v>12</v>
          </cell>
          <cell r="Q224" t="str">
            <v>A</v>
          </cell>
          <cell r="R224">
            <v>44529</v>
          </cell>
          <cell r="S224" t="str">
            <v>Z51</v>
          </cell>
          <cell r="T224" t="str">
            <v/>
          </cell>
          <cell r="U224">
            <v>8090628</v>
          </cell>
        </row>
        <row r="225">
          <cell r="A225">
            <v>8090629</v>
          </cell>
          <cell r="B225">
            <v>7000032083</v>
          </cell>
          <cell r="C225" t="str">
            <v xml:space="preserve">3M™ 6035 Filtro antiparticolato  P3 R   </v>
          </cell>
          <cell r="D225" t="str">
            <v>631,20</v>
          </cell>
          <cell r="E225">
            <v>-41</v>
          </cell>
          <cell r="F225">
            <v>45017</v>
          </cell>
          <cell r="G225">
            <v>2958465</v>
          </cell>
          <cell r="H225">
            <v>631.20000000000005</v>
          </cell>
          <cell r="I225">
            <v>-39</v>
          </cell>
          <cell r="J225">
            <v>631.20000000000005</v>
          </cell>
          <cell r="K225">
            <v>-40</v>
          </cell>
          <cell r="N225">
            <v>80</v>
          </cell>
          <cell r="O225">
            <v>80</v>
          </cell>
          <cell r="P225">
            <v>23</v>
          </cell>
          <cell r="Q225" t="str">
            <v>A</v>
          </cell>
          <cell r="R225">
            <v>44529</v>
          </cell>
          <cell r="S225" t="str">
            <v>Z51</v>
          </cell>
          <cell r="T225" t="str">
            <v/>
          </cell>
          <cell r="U225">
            <v>8090629</v>
          </cell>
        </row>
        <row r="226">
          <cell r="A226">
            <v>8090630</v>
          </cell>
          <cell r="B226">
            <v>7100197283</v>
          </cell>
          <cell r="C226" t="str">
            <v xml:space="preserve">3M™Secure Click™D7915 Filtro antip P1 R </v>
          </cell>
          <cell r="D226" t="str">
            <v>576,00</v>
          </cell>
          <cell r="E226">
            <v>-41</v>
          </cell>
          <cell r="F226">
            <v>44511</v>
          </cell>
          <cell r="G226">
            <v>2958465</v>
          </cell>
          <cell r="H226">
            <v>576</v>
          </cell>
          <cell r="I226">
            <v>-39</v>
          </cell>
          <cell r="J226">
            <v>576</v>
          </cell>
          <cell r="K226">
            <v>-40</v>
          </cell>
          <cell r="N226">
            <v>320</v>
          </cell>
          <cell r="O226">
            <v>320</v>
          </cell>
          <cell r="P226">
            <v>2</v>
          </cell>
          <cell r="Q226" t="str">
            <v>A</v>
          </cell>
          <cell r="R226">
            <v>44529</v>
          </cell>
          <cell r="S226" t="str">
            <v>Z51</v>
          </cell>
          <cell r="T226" t="str">
            <v/>
          </cell>
          <cell r="U226">
            <v>8090630</v>
          </cell>
        </row>
        <row r="227">
          <cell r="A227">
            <v>8090631</v>
          </cell>
          <cell r="B227">
            <v>7100197481</v>
          </cell>
          <cell r="C227" t="str">
            <v xml:space="preserve">3M™Secure Click™D3125 Filtro antip P2 R </v>
          </cell>
          <cell r="D227" t="str">
            <v>442,40</v>
          </cell>
          <cell r="E227">
            <v>-41</v>
          </cell>
          <cell r="F227">
            <v>44511</v>
          </cell>
          <cell r="G227">
            <v>2958465</v>
          </cell>
          <cell r="H227">
            <v>442.4</v>
          </cell>
          <cell r="I227">
            <v>-39</v>
          </cell>
          <cell r="J227">
            <v>442.4</v>
          </cell>
          <cell r="K227">
            <v>-40</v>
          </cell>
          <cell r="N227">
            <v>40</v>
          </cell>
          <cell r="O227">
            <v>40</v>
          </cell>
          <cell r="P227">
            <v>2</v>
          </cell>
          <cell r="Q227" t="str">
            <v>A</v>
          </cell>
          <cell r="R227">
            <v>44529</v>
          </cell>
          <cell r="S227" t="str">
            <v>Z51</v>
          </cell>
          <cell r="T227" t="str">
            <v/>
          </cell>
          <cell r="U227">
            <v>8090631</v>
          </cell>
        </row>
        <row r="228">
          <cell r="A228">
            <v>8090632</v>
          </cell>
          <cell r="B228">
            <v>7100197480</v>
          </cell>
          <cell r="C228" t="str">
            <v xml:space="preserve">3M™Secure Click™D3128 Filtro antip P2 R </v>
          </cell>
          <cell r="D228" t="str">
            <v>518,80</v>
          </cell>
          <cell r="E228">
            <v>-41</v>
          </cell>
          <cell r="F228">
            <v>44511</v>
          </cell>
          <cell r="G228">
            <v>2958465</v>
          </cell>
          <cell r="H228">
            <v>518.79999999999995</v>
          </cell>
          <cell r="I228">
            <v>-39</v>
          </cell>
          <cell r="J228">
            <v>518.79999999999995</v>
          </cell>
          <cell r="K228">
            <v>-40</v>
          </cell>
          <cell r="N228">
            <v>40</v>
          </cell>
          <cell r="O228">
            <v>40</v>
          </cell>
          <cell r="P228">
            <v>2</v>
          </cell>
          <cell r="Q228" t="str">
            <v>A</v>
          </cell>
          <cell r="R228">
            <v>44529</v>
          </cell>
          <cell r="S228" t="str">
            <v>Z51</v>
          </cell>
          <cell r="T228" t="str">
            <v/>
          </cell>
          <cell r="U228">
            <v>8090632</v>
          </cell>
        </row>
        <row r="229">
          <cell r="A229">
            <v>8090633</v>
          </cell>
          <cell r="B229">
            <v>7100197286</v>
          </cell>
          <cell r="C229" t="str">
            <v xml:space="preserve">3M™Secure Click™D7925 Filtro antip P2 R </v>
          </cell>
          <cell r="D229" t="str">
            <v>832,00</v>
          </cell>
          <cell r="E229">
            <v>-41</v>
          </cell>
          <cell r="F229">
            <v>44511</v>
          </cell>
          <cell r="G229">
            <v>2958465</v>
          </cell>
          <cell r="H229">
            <v>832</v>
          </cell>
          <cell r="I229">
            <v>-39</v>
          </cell>
          <cell r="J229">
            <v>832</v>
          </cell>
          <cell r="K229">
            <v>-40</v>
          </cell>
          <cell r="N229">
            <v>320</v>
          </cell>
          <cell r="O229">
            <v>320</v>
          </cell>
          <cell r="P229">
            <v>2</v>
          </cell>
          <cell r="Q229" t="str">
            <v>A</v>
          </cell>
          <cell r="R229">
            <v>44529</v>
          </cell>
          <cell r="S229" t="str">
            <v>Z51</v>
          </cell>
          <cell r="T229" t="str">
            <v/>
          </cell>
          <cell r="U229">
            <v>8090633</v>
          </cell>
        </row>
        <row r="230">
          <cell r="A230">
            <v>8090634</v>
          </cell>
          <cell r="B230">
            <v>7000059883</v>
          </cell>
          <cell r="C230" t="str">
            <v xml:space="preserve">3M™6038 Filtro antiparticolato P3 R     </v>
          </cell>
          <cell r="D230" t="str">
            <v>924,00</v>
          </cell>
          <cell r="E230">
            <v>-41</v>
          </cell>
          <cell r="F230">
            <v>44511</v>
          </cell>
          <cell r="G230">
            <v>2958465</v>
          </cell>
          <cell r="H230">
            <v>924</v>
          </cell>
          <cell r="I230">
            <v>-39</v>
          </cell>
          <cell r="J230">
            <v>924</v>
          </cell>
          <cell r="K230">
            <v>-40</v>
          </cell>
          <cell r="N230">
            <v>80</v>
          </cell>
          <cell r="O230">
            <v>80</v>
          </cell>
          <cell r="P230">
            <v>4</v>
          </cell>
          <cell r="Q230" t="str">
            <v>A</v>
          </cell>
          <cell r="R230">
            <v>44529</v>
          </cell>
          <cell r="S230" t="str">
            <v>Z51</v>
          </cell>
          <cell r="T230" t="str">
            <v/>
          </cell>
          <cell r="U230">
            <v>8090634</v>
          </cell>
        </row>
        <row r="231">
          <cell r="A231">
            <v>8090635</v>
          </cell>
          <cell r="B231">
            <v>7100197284</v>
          </cell>
          <cell r="C231" t="str">
            <v xml:space="preserve">3M™Secure Click™D3135 Filtro antip P3 R </v>
          </cell>
          <cell r="D231" t="str">
            <v>554,40</v>
          </cell>
          <cell r="E231">
            <v>-41</v>
          </cell>
          <cell r="F231">
            <v>44511</v>
          </cell>
          <cell r="G231">
            <v>2958465</v>
          </cell>
          <cell r="H231">
            <v>554.4</v>
          </cell>
          <cell r="I231">
            <v>-39</v>
          </cell>
          <cell r="J231">
            <v>554.4</v>
          </cell>
          <cell r="K231">
            <v>-40</v>
          </cell>
          <cell r="N231">
            <v>40</v>
          </cell>
          <cell r="O231">
            <v>40</v>
          </cell>
          <cell r="P231">
            <v>2</v>
          </cell>
          <cell r="Q231" t="str">
            <v>A</v>
          </cell>
          <cell r="R231">
            <v>44529</v>
          </cell>
          <cell r="S231" t="str">
            <v>Z51</v>
          </cell>
          <cell r="T231" t="str">
            <v/>
          </cell>
          <cell r="U231">
            <v>8090635</v>
          </cell>
        </row>
        <row r="232">
          <cell r="A232">
            <v>8090636</v>
          </cell>
          <cell r="B232">
            <v>7100197270</v>
          </cell>
          <cell r="C232" t="str">
            <v xml:space="preserve">3M™Secure Click™D3138 Filtro antip P3 R </v>
          </cell>
          <cell r="D232" t="str">
            <v>646,80</v>
          </cell>
          <cell r="E232">
            <v>-41</v>
          </cell>
          <cell r="F232">
            <v>44511</v>
          </cell>
          <cell r="G232">
            <v>2958465</v>
          </cell>
          <cell r="H232">
            <v>646.79999999999995</v>
          </cell>
          <cell r="I232">
            <v>-39</v>
          </cell>
          <cell r="J232">
            <v>646.79999999999995</v>
          </cell>
          <cell r="K232">
            <v>-40</v>
          </cell>
          <cell r="N232">
            <v>40</v>
          </cell>
          <cell r="O232">
            <v>40</v>
          </cell>
          <cell r="P232">
            <v>2</v>
          </cell>
          <cell r="Q232" t="str">
            <v>A</v>
          </cell>
          <cell r="R232">
            <v>44529</v>
          </cell>
          <cell r="S232" t="str">
            <v>Z51</v>
          </cell>
          <cell r="T232" t="str">
            <v/>
          </cell>
          <cell r="U232">
            <v>8090636</v>
          </cell>
        </row>
        <row r="233">
          <cell r="A233">
            <v>8090637</v>
          </cell>
          <cell r="B233">
            <v>7100197285</v>
          </cell>
          <cell r="C233" t="str">
            <v xml:space="preserve">3M™Secure Click™D7935 Filtro antip P3 R </v>
          </cell>
          <cell r="D233" t="str">
            <v>985,60</v>
          </cell>
          <cell r="E233">
            <v>-41</v>
          </cell>
          <cell r="F233">
            <v>44511</v>
          </cell>
          <cell r="G233">
            <v>2958465</v>
          </cell>
          <cell r="H233">
            <v>985.6</v>
          </cell>
          <cell r="I233">
            <v>-39</v>
          </cell>
          <cell r="J233">
            <v>985.6</v>
          </cell>
          <cell r="K233">
            <v>-40</v>
          </cell>
          <cell r="N233">
            <v>320</v>
          </cell>
          <cell r="O233">
            <v>320</v>
          </cell>
          <cell r="P233">
            <v>2</v>
          </cell>
          <cell r="Q233" t="str">
            <v>A</v>
          </cell>
          <cell r="R233">
            <v>44529</v>
          </cell>
          <cell r="S233" t="str">
            <v>Z51</v>
          </cell>
          <cell r="T233" t="str">
            <v/>
          </cell>
          <cell r="U233">
            <v>8090637</v>
          </cell>
        </row>
        <row r="234">
          <cell r="A234">
            <v>8090647</v>
          </cell>
          <cell r="B234">
            <v>7100184498</v>
          </cell>
          <cell r="C234" t="str">
            <v>Ghiera per filtro 3M™ Secure Click™ D701</v>
          </cell>
          <cell r="D234" t="str">
            <v>311,00</v>
          </cell>
          <cell r="E234">
            <v>-41</v>
          </cell>
          <cell r="F234">
            <v>44511</v>
          </cell>
          <cell r="G234">
            <v>2958465</v>
          </cell>
          <cell r="H234">
            <v>311</v>
          </cell>
          <cell r="I234">
            <v>-39</v>
          </cell>
          <cell r="J234">
            <v>311</v>
          </cell>
          <cell r="K234">
            <v>-40</v>
          </cell>
          <cell r="N234">
            <v>100</v>
          </cell>
          <cell r="O234">
            <v>100</v>
          </cell>
          <cell r="P234">
            <v>1</v>
          </cell>
          <cell r="Q234" t="str">
            <v>A</v>
          </cell>
          <cell r="R234">
            <v>44529</v>
          </cell>
          <cell r="S234" t="str">
            <v>Z51</v>
          </cell>
          <cell r="T234" t="str">
            <v/>
          </cell>
          <cell r="U234">
            <v>8090647</v>
          </cell>
        </row>
        <row r="235">
          <cell r="A235">
            <v>8090656</v>
          </cell>
          <cell r="B235">
            <v>7100211834</v>
          </cell>
          <cell r="C235" t="str">
            <v xml:space="preserve">3M™ VHB™ 5952F Black 25mm x33m          </v>
          </cell>
          <cell r="D235" t="str">
            <v>521,79</v>
          </cell>
          <cell r="E235">
            <v>-41</v>
          </cell>
          <cell r="F235">
            <v>44511</v>
          </cell>
          <cell r="G235">
            <v>2958465</v>
          </cell>
          <cell r="H235">
            <v>521.79</v>
          </cell>
          <cell r="I235">
            <v>-39</v>
          </cell>
          <cell r="J235">
            <v>521.79</v>
          </cell>
          <cell r="K235">
            <v>-40</v>
          </cell>
          <cell r="N235">
            <v>3</v>
          </cell>
          <cell r="O235">
            <v>1</v>
          </cell>
          <cell r="P235">
            <v>4</v>
          </cell>
          <cell r="Q235" t="str">
            <v>A</v>
          </cell>
          <cell r="R235">
            <v>44529</v>
          </cell>
          <cell r="S235" t="str">
            <v>Z51</v>
          </cell>
          <cell r="T235" t="str">
            <v/>
          </cell>
          <cell r="U235">
            <v>8090656</v>
          </cell>
        </row>
        <row r="236">
          <cell r="A236">
            <v>8090657</v>
          </cell>
          <cell r="B236">
            <v>7100211828</v>
          </cell>
          <cell r="C236" t="str">
            <v xml:space="preserve">3M™ VHB™ 5952F Black 6mm x33m           </v>
          </cell>
          <cell r="D236" t="str">
            <v>444,30</v>
          </cell>
          <cell r="E236">
            <v>-41</v>
          </cell>
          <cell r="F236">
            <v>44511</v>
          </cell>
          <cell r="G236">
            <v>2958465</v>
          </cell>
          <cell r="H236">
            <v>444.3</v>
          </cell>
          <cell r="I236">
            <v>-39</v>
          </cell>
          <cell r="J236">
            <v>444.3</v>
          </cell>
          <cell r="K236">
            <v>-40</v>
          </cell>
          <cell r="N236">
            <v>10</v>
          </cell>
          <cell r="O236">
            <v>1</v>
          </cell>
          <cell r="P236">
            <v>5</v>
          </cell>
          <cell r="Q236" t="str">
            <v>A</v>
          </cell>
          <cell r="R236">
            <v>44529</v>
          </cell>
          <cell r="S236" t="str">
            <v>Z51</v>
          </cell>
          <cell r="T236" t="str">
            <v/>
          </cell>
          <cell r="U236">
            <v>8090657</v>
          </cell>
        </row>
        <row r="237">
          <cell r="A237">
            <v>8090676</v>
          </cell>
          <cell r="B237">
            <v>7000145698</v>
          </cell>
          <cell r="C237" t="str">
            <v>3M™ Nastro Antisc Univ Yel/Bla 50mm x20m</v>
          </cell>
          <cell r="D237" t="str">
            <v>551,28</v>
          </cell>
          <cell r="E237">
            <v>-41</v>
          </cell>
          <cell r="F237">
            <v>45017</v>
          </cell>
          <cell r="G237">
            <v>2958465</v>
          </cell>
          <cell r="H237">
            <v>551.28</v>
          </cell>
          <cell r="I237">
            <v>-39</v>
          </cell>
          <cell r="J237">
            <v>551.28</v>
          </cell>
          <cell r="K237">
            <v>-40</v>
          </cell>
          <cell r="N237">
            <v>12</v>
          </cell>
          <cell r="O237">
            <v>12</v>
          </cell>
          <cell r="P237">
            <v>2</v>
          </cell>
          <cell r="Q237" t="str">
            <v>A</v>
          </cell>
          <cell r="R237">
            <v>44529</v>
          </cell>
          <cell r="S237" t="str">
            <v>Z51</v>
          </cell>
          <cell r="T237" t="str">
            <v/>
          </cell>
          <cell r="U237">
            <v>8090676</v>
          </cell>
        </row>
        <row r="238">
          <cell r="A238">
            <v>8090685</v>
          </cell>
          <cell r="B238">
            <v>7000035445</v>
          </cell>
          <cell r="C238" t="str">
            <v xml:space="preserve">3M™Biadesivo 9191 Whi 50mm x25m 0.26mm  </v>
          </cell>
          <cell r="D238" t="str">
            <v>486,36</v>
          </cell>
          <cell r="E238">
            <v>-41</v>
          </cell>
          <cell r="F238">
            <v>44511</v>
          </cell>
          <cell r="G238">
            <v>2958465</v>
          </cell>
          <cell r="H238">
            <v>486.36</v>
          </cell>
          <cell r="I238">
            <v>-39</v>
          </cell>
          <cell r="J238">
            <v>486.36</v>
          </cell>
          <cell r="K238">
            <v>-40</v>
          </cell>
          <cell r="N238">
            <v>36</v>
          </cell>
          <cell r="O238">
            <v>1</v>
          </cell>
          <cell r="P238">
            <v>12</v>
          </cell>
          <cell r="Q238" t="str">
            <v>A</v>
          </cell>
          <cell r="R238">
            <v>44529</v>
          </cell>
          <cell r="S238" t="str">
            <v>Z51</v>
          </cell>
          <cell r="T238" t="str">
            <v/>
          </cell>
          <cell r="U238">
            <v>8090685</v>
          </cell>
        </row>
        <row r="239">
          <cell r="A239">
            <v>8090686</v>
          </cell>
          <cell r="B239">
            <v>7000096587</v>
          </cell>
          <cell r="C239" t="str">
            <v xml:space="preserve">3M™ Nastro biadesivo 9192, 50 mm x 25 m </v>
          </cell>
          <cell r="D239" t="str">
            <v>343,80</v>
          </cell>
          <cell r="E239">
            <v>-41</v>
          </cell>
          <cell r="F239">
            <v>44511</v>
          </cell>
          <cell r="G239">
            <v>2958465</v>
          </cell>
          <cell r="H239">
            <v>343.8</v>
          </cell>
          <cell r="I239">
            <v>-39</v>
          </cell>
          <cell r="J239">
            <v>343.8</v>
          </cell>
          <cell r="K239">
            <v>-40</v>
          </cell>
          <cell r="N239">
            <v>36</v>
          </cell>
          <cell r="O239">
            <v>1</v>
          </cell>
          <cell r="P239">
            <v>16</v>
          </cell>
          <cell r="Q239" t="str">
            <v>A</v>
          </cell>
          <cell r="R239">
            <v>44529</v>
          </cell>
          <cell r="S239" t="str">
            <v>Z51</v>
          </cell>
          <cell r="T239" t="str">
            <v/>
          </cell>
          <cell r="U239">
            <v>8090686</v>
          </cell>
        </row>
        <row r="240">
          <cell r="A240">
            <v>8090688</v>
          </cell>
          <cell r="B240">
            <v>7100137072</v>
          </cell>
          <cell r="C240" t="str">
            <v xml:space="preserve">3M™ Tartan™ 369 Avana 50 mm x 66 m      </v>
          </cell>
          <cell r="D240" t="str">
            <v>72,36</v>
          </cell>
          <cell r="E240">
            <v>-41</v>
          </cell>
          <cell r="F240">
            <v>45017</v>
          </cell>
          <cell r="G240">
            <v>2958465</v>
          </cell>
          <cell r="H240">
            <v>72.36</v>
          </cell>
          <cell r="I240">
            <v>-39</v>
          </cell>
          <cell r="J240">
            <v>72.36</v>
          </cell>
          <cell r="K240">
            <v>-40</v>
          </cell>
          <cell r="N240">
            <v>36</v>
          </cell>
          <cell r="O240">
            <v>1</v>
          </cell>
          <cell r="P240">
            <v>83</v>
          </cell>
          <cell r="Q240" t="str">
            <v>A</v>
          </cell>
          <cell r="R240">
            <v>44529</v>
          </cell>
          <cell r="S240" t="str">
            <v>Z51</v>
          </cell>
          <cell r="T240" t="str">
            <v/>
          </cell>
          <cell r="U240">
            <v>8090688</v>
          </cell>
        </row>
        <row r="241">
          <cell r="A241">
            <v>8090689</v>
          </cell>
          <cell r="B241">
            <v>7100135742</v>
          </cell>
          <cell r="C241" t="str">
            <v xml:space="preserve">3M™ Tartan™ 369 Trasp 50 mm x 66 m      </v>
          </cell>
          <cell r="D241" t="str">
            <v>72,36</v>
          </cell>
          <cell r="E241">
            <v>-41</v>
          </cell>
          <cell r="F241">
            <v>45017</v>
          </cell>
          <cell r="G241">
            <v>2958465</v>
          </cell>
          <cell r="H241">
            <v>72.36</v>
          </cell>
          <cell r="I241">
            <v>-39</v>
          </cell>
          <cell r="J241">
            <v>72.36</v>
          </cell>
          <cell r="K241">
            <v>-40</v>
          </cell>
          <cell r="N241">
            <v>36</v>
          </cell>
          <cell r="O241">
            <v>1</v>
          </cell>
          <cell r="P241">
            <v>197</v>
          </cell>
          <cell r="Q241" t="str">
            <v>A</v>
          </cell>
          <cell r="R241">
            <v>44529</v>
          </cell>
          <cell r="S241" t="str">
            <v>Z51</v>
          </cell>
          <cell r="T241" t="str">
            <v/>
          </cell>
          <cell r="U241">
            <v>8090689</v>
          </cell>
        </row>
        <row r="242">
          <cell r="A242">
            <v>8090690</v>
          </cell>
          <cell r="B242">
            <v>7100135515</v>
          </cell>
          <cell r="C242" t="str">
            <v xml:space="preserve">3M™ Scotch® 371 Trasp 50mm x660m        </v>
          </cell>
          <cell r="D242" t="str">
            <v>117,36</v>
          </cell>
          <cell r="E242">
            <v>-41</v>
          </cell>
          <cell r="F242">
            <v>45017</v>
          </cell>
          <cell r="G242">
            <v>2958465</v>
          </cell>
          <cell r="H242">
            <v>117.36</v>
          </cell>
          <cell r="I242">
            <v>-39</v>
          </cell>
          <cell r="J242">
            <v>117.36</v>
          </cell>
          <cell r="K242">
            <v>-40</v>
          </cell>
          <cell r="N242">
            <v>6</v>
          </cell>
          <cell r="O242">
            <v>1</v>
          </cell>
          <cell r="P242">
            <v>120</v>
          </cell>
          <cell r="Q242" t="str">
            <v>A</v>
          </cell>
          <cell r="R242">
            <v>44529</v>
          </cell>
          <cell r="S242" t="str">
            <v>Z51</v>
          </cell>
          <cell r="T242" t="str">
            <v/>
          </cell>
          <cell r="U242">
            <v>8090690</v>
          </cell>
        </row>
        <row r="243">
          <cell r="A243">
            <v>8090691</v>
          </cell>
          <cell r="B243">
            <v>7100135318</v>
          </cell>
          <cell r="C243" t="str">
            <v xml:space="preserve">3M™ Scotch® 371 Trasp 50mm x66m         </v>
          </cell>
          <cell r="D243" t="str">
            <v>82,80</v>
          </cell>
          <cell r="E243">
            <v>-41</v>
          </cell>
          <cell r="F243">
            <v>45017</v>
          </cell>
          <cell r="G243">
            <v>2958465</v>
          </cell>
          <cell r="H243">
            <v>82.8</v>
          </cell>
          <cell r="I243">
            <v>-39</v>
          </cell>
          <cell r="J243">
            <v>82.8</v>
          </cell>
          <cell r="K243">
            <v>-40</v>
          </cell>
          <cell r="N243">
            <v>36</v>
          </cell>
          <cell r="O243">
            <v>1</v>
          </cell>
          <cell r="P243">
            <v>30</v>
          </cell>
          <cell r="Q243" t="str">
            <v>A</v>
          </cell>
          <cell r="R243">
            <v>44529</v>
          </cell>
          <cell r="S243" t="str">
            <v>Z51</v>
          </cell>
          <cell r="T243" t="str">
            <v/>
          </cell>
          <cell r="U243">
            <v>8090691</v>
          </cell>
        </row>
        <row r="244">
          <cell r="A244">
            <v>8090692</v>
          </cell>
          <cell r="B244">
            <v>7100135324</v>
          </cell>
          <cell r="C244" t="str">
            <v xml:space="preserve">3M™ Scotch® 371 Avana 50mm x66m         </v>
          </cell>
          <cell r="D244" t="str">
            <v>82,80</v>
          </cell>
          <cell r="E244">
            <v>-41</v>
          </cell>
          <cell r="F244">
            <v>45017</v>
          </cell>
          <cell r="G244">
            <v>2958465</v>
          </cell>
          <cell r="H244">
            <v>82.8</v>
          </cell>
          <cell r="I244">
            <v>-39</v>
          </cell>
          <cell r="J244">
            <v>82.8</v>
          </cell>
          <cell r="K244">
            <v>-40</v>
          </cell>
          <cell r="N244">
            <v>36</v>
          </cell>
          <cell r="O244">
            <v>1</v>
          </cell>
          <cell r="P244">
            <v>130</v>
          </cell>
          <cell r="Q244" t="str">
            <v>A</v>
          </cell>
          <cell r="R244">
            <v>44529</v>
          </cell>
          <cell r="S244" t="str">
            <v>Z51</v>
          </cell>
          <cell r="T244" t="str">
            <v/>
          </cell>
          <cell r="U244">
            <v>8090692</v>
          </cell>
        </row>
        <row r="245">
          <cell r="A245">
            <v>8090700</v>
          </cell>
          <cell r="B245">
            <v>7000095501</v>
          </cell>
          <cell r="C245" t="str">
            <v>3M™Scotch® Low Noise 309 Trasp 50mm x66m</v>
          </cell>
          <cell r="D245" t="str">
            <v>104,76</v>
          </cell>
          <cell r="E245">
            <v>-41</v>
          </cell>
          <cell r="F245">
            <v>45017</v>
          </cell>
          <cell r="G245">
            <v>2958465</v>
          </cell>
          <cell r="H245">
            <v>104.76</v>
          </cell>
          <cell r="I245">
            <v>-39</v>
          </cell>
          <cell r="J245">
            <v>104.76</v>
          </cell>
          <cell r="K245">
            <v>-40</v>
          </cell>
          <cell r="N245">
            <v>36</v>
          </cell>
          <cell r="O245">
            <v>1</v>
          </cell>
          <cell r="P245">
            <v>144</v>
          </cell>
          <cell r="Q245" t="str">
            <v>A</v>
          </cell>
          <cell r="R245">
            <v>44529</v>
          </cell>
          <cell r="S245" t="str">
            <v>Z51</v>
          </cell>
          <cell r="T245" t="str">
            <v/>
          </cell>
          <cell r="U245">
            <v>8090700</v>
          </cell>
        </row>
        <row r="246">
          <cell r="A246">
            <v>8090706</v>
          </cell>
          <cell r="B246">
            <v>7000031204</v>
          </cell>
          <cell r="C246" t="str">
            <v xml:space="preserve">Scotch® ATG Dispenser per nastri 700    </v>
          </cell>
          <cell r="D246" t="str">
            <v>265,20</v>
          </cell>
          <cell r="E246">
            <v>-41</v>
          </cell>
          <cell r="F246">
            <v>44511</v>
          </cell>
          <cell r="G246">
            <v>2958465</v>
          </cell>
          <cell r="H246">
            <v>265.2</v>
          </cell>
          <cell r="I246">
            <v>-39</v>
          </cell>
          <cell r="J246">
            <v>265.2</v>
          </cell>
          <cell r="K246">
            <v>-40</v>
          </cell>
          <cell r="N246">
            <v>6</v>
          </cell>
          <cell r="O246">
            <v>1</v>
          </cell>
          <cell r="P246">
            <v>8</v>
          </cell>
          <cell r="Q246" t="str">
            <v>A</v>
          </cell>
          <cell r="R246">
            <v>44529</v>
          </cell>
          <cell r="S246" t="str">
            <v>Z51</v>
          </cell>
          <cell r="T246" t="str">
            <v/>
          </cell>
          <cell r="U246">
            <v>8090706</v>
          </cell>
        </row>
        <row r="247">
          <cell r="A247">
            <v>8090710</v>
          </cell>
          <cell r="B247">
            <v>7100123355</v>
          </cell>
          <cell r="C247" t="str">
            <v xml:space="preserve">3M™ VHB™ 4910F Trasp 19mm x11m          </v>
          </cell>
          <cell r="D247" t="str">
            <v>164,96</v>
          </cell>
          <cell r="E247">
            <v>-41</v>
          </cell>
          <cell r="F247">
            <v>44511</v>
          </cell>
          <cell r="G247">
            <v>2958465</v>
          </cell>
          <cell r="H247">
            <v>164.96</v>
          </cell>
          <cell r="I247">
            <v>-39</v>
          </cell>
          <cell r="J247">
            <v>164.96</v>
          </cell>
          <cell r="K247">
            <v>-40</v>
          </cell>
          <cell r="N247">
            <v>4</v>
          </cell>
          <cell r="O247">
            <v>1</v>
          </cell>
          <cell r="P247">
            <v>11</v>
          </cell>
          <cell r="Q247" t="str">
            <v>A</v>
          </cell>
          <cell r="R247">
            <v>44529</v>
          </cell>
          <cell r="S247" t="str">
            <v>Z51</v>
          </cell>
          <cell r="T247" t="str">
            <v/>
          </cell>
          <cell r="U247">
            <v>8090710</v>
          </cell>
        </row>
        <row r="248">
          <cell r="A248">
            <v>8090713</v>
          </cell>
          <cell r="B248">
            <v>7000033115</v>
          </cell>
          <cell r="C248" t="str">
            <v xml:space="preserve">3M™ VHB™ 4910F Trasp 6mm x33m           </v>
          </cell>
          <cell r="D248" t="str">
            <v>429,72</v>
          </cell>
          <cell r="E248">
            <v>-41</v>
          </cell>
          <cell r="F248">
            <v>44511</v>
          </cell>
          <cell r="G248">
            <v>2958465</v>
          </cell>
          <cell r="H248">
            <v>429.72</v>
          </cell>
          <cell r="I248">
            <v>-39</v>
          </cell>
          <cell r="J248">
            <v>429.72</v>
          </cell>
          <cell r="K248">
            <v>-40</v>
          </cell>
          <cell r="N248">
            <v>12</v>
          </cell>
          <cell r="O248">
            <v>1</v>
          </cell>
          <cell r="P248">
            <v>4</v>
          </cell>
          <cell r="Q248" t="str">
            <v>A</v>
          </cell>
          <cell r="R248">
            <v>44529</v>
          </cell>
          <cell r="S248" t="str">
            <v>Z51</v>
          </cell>
          <cell r="T248" t="str">
            <v/>
          </cell>
          <cell r="U248">
            <v>8090713</v>
          </cell>
        </row>
        <row r="249">
          <cell r="A249">
            <v>8090714</v>
          </cell>
          <cell r="B249">
            <v>7000072289</v>
          </cell>
          <cell r="C249" t="str">
            <v xml:space="preserve">3M™ VHB™ 4910F Trasp 9mm x33m           </v>
          </cell>
          <cell r="D249" t="str">
            <v>429,68</v>
          </cell>
          <cell r="E249">
            <v>-41</v>
          </cell>
          <cell r="F249">
            <v>44511</v>
          </cell>
          <cell r="G249">
            <v>2958465</v>
          </cell>
          <cell r="H249">
            <v>429.68</v>
          </cell>
          <cell r="I249">
            <v>-39</v>
          </cell>
          <cell r="J249">
            <v>429.68</v>
          </cell>
          <cell r="K249">
            <v>-40</v>
          </cell>
          <cell r="N249">
            <v>8</v>
          </cell>
          <cell r="O249">
            <v>1</v>
          </cell>
          <cell r="P249">
            <v>3</v>
          </cell>
          <cell r="Q249" t="str">
            <v>A</v>
          </cell>
          <cell r="R249">
            <v>44529</v>
          </cell>
          <cell r="S249" t="str">
            <v>Z51</v>
          </cell>
          <cell r="T249" t="str">
            <v/>
          </cell>
          <cell r="U249">
            <v>8090714</v>
          </cell>
        </row>
        <row r="250">
          <cell r="A250">
            <v>8090715</v>
          </cell>
          <cell r="B250">
            <v>7000072285</v>
          </cell>
          <cell r="C250" t="str">
            <v xml:space="preserve">3M™ VHB™ 4910P Trasp 19mm x33m          </v>
          </cell>
          <cell r="D250" t="str">
            <v>453,56</v>
          </cell>
          <cell r="E250">
            <v>-41</v>
          </cell>
          <cell r="F250">
            <v>44511</v>
          </cell>
          <cell r="G250">
            <v>2958465</v>
          </cell>
          <cell r="H250">
            <v>453.56</v>
          </cell>
          <cell r="I250">
            <v>-39</v>
          </cell>
          <cell r="J250">
            <v>453.56</v>
          </cell>
          <cell r="K250">
            <v>-40</v>
          </cell>
          <cell r="N250">
            <v>4</v>
          </cell>
          <cell r="O250">
            <v>1</v>
          </cell>
          <cell r="P250">
            <v>4</v>
          </cell>
          <cell r="Q250" t="str">
            <v>A</v>
          </cell>
          <cell r="R250">
            <v>44529</v>
          </cell>
          <cell r="S250" t="str">
            <v>Z51</v>
          </cell>
          <cell r="T250" t="str">
            <v/>
          </cell>
          <cell r="U250">
            <v>8090715</v>
          </cell>
        </row>
        <row r="251">
          <cell r="A251">
            <v>8091220</v>
          </cell>
          <cell r="B251">
            <v>7000071798</v>
          </cell>
          <cell r="C251" t="str">
            <v xml:space="preserve">3M™ Duct Tape 1900 Nero 50m x 50m       </v>
          </cell>
          <cell r="D251" t="str">
            <v>151,68</v>
          </cell>
          <cell r="E251">
            <v>-41</v>
          </cell>
          <cell r="F251">
            <v>44511</v>
          </cell>
          <cell r="G251">
            <v>2958465</v>
          </cell>
          <cell r="H251">
            <v>151.68</v>
          </cell>
          <cell r="I251">
            <v>-39</v>
          </cell>
          <cell r="J251">
            <v>151.68</v>
          </cell>
          <cell r="K251">
            <v>-40</v>
          </cell>
          <cell r="N251">
            <v>24</v>
          </cell>
          <cell r="O251">
            <v>1</v>
          </cell>
          <cell r="P251">
            <v>62</v>
          </cell>
          <cell r="Q251" t="str">
            <v>A</v>
          </cell>
          <cell r="R251">
            <v>44529</v>
          </cell>
          <cell r="S251" t="str">
            <v>Z51</v>
          </cell>
          <cell r="T251" t="str">
            <v/>
          </cell>
          <cell r="U251">
            <v>8091220</v>
          </cell>
        </row>
        <row r="252">
          <cell r="A252">
            <v>8091230</v>
          </cell>
          <cell r="B252">
            <v>7000104360</v>
          </cell>
          <cell r="C252" t="str">
            <v xml:space="preserve">3M™ CubitronII 967A Conico 115 mm 60+   </v>
          </cell>
          <cell r="D252" t="str">
            <v>66,60</v>
          </cell>
          <cell r="E252">
            <v>-41</v>
          </cell>
          <cell r="F252">
            <v>44511</v>
          </cell>
          <cell r="G252">
            <v>2958465</v>
          </cell>
          <cell r="H252">
            <v>66.599999999999994</v>
          </cell>
          <cell r="I252">
            <v>-39</v>
          </cell>
          <cell r="J252">
            <v>66.599999999999994</v>
          </cell>
          <cell r="K252">
            <v>-40</v>
          </cell>
          <cell r="N252">
            <v>10</v>
          </cell>
          <cell r="O252">
            <v>1</v>
          </cell>
          <cell r="P252">
            <v>41</v>
          </cell>
          <cell r="Q252" t="str">
            <v>A</v>
          </cell>
          <cell r="R252">
            <v>44529</v>
          </cell>
          <cell r="S252" t="str">
            <v>Z51</v>
          </cell>
          <cell r="T252" t="str">
            <v/>
          </cell>
          <cell r="U252">
            <v>8091230</v>
          </cell>
        </row>
        <row r="253">
          <cell r="A253">
            <v>8091231</v>
          </cell>
          <cell r="B253">
            <v>7000104372</v>
          </cell>
          <cell r="C253" t="str">
            <v xml:space="preserve">3M™ CubitronII 967A Piano 115 mm 60+    </v>
          </cell>
          <cell r="D253" t="str">
            <v>66,60</v>
          </cell>
          <cell r="E253">
            <v>-41</v>
          </cell>
          <cell r="F253">
            <v>44511</v>
          </cell>
          <cell r="G253">
            <v>2958465</v>
          </cell>
          <cell r="H253">
            <v>66.599999999999994</v>
          </cell>
          <cell r="I253">
            <v>-39</v>
          </cell>
          <cell r="J253">
            <v>66.599999999999994</v>
          </cell>
          <cell r="K253">
            <v>-40</v>
          </cell>
          <cell r="N253">
            <v>10</v>
          </cell>
          <cell r="O253">
            <v>1</v>
          </cell>
          <cell r="P253">
            <v>60</v>
          </cell>
          <cell r="Q253" t="str">
            <v>A</v>
          </cell>
          <cell r="R253">
            <v>44529</v>
          </cell>
          <cell r="S253" t="str">
            <v>Z51</v>
          </cell>
          <cell r="T253" t="str">
            <v/>
          </cell>
          <cell r="U253">
            <v>8091231</v>
          </cell>
        </row>
        <row r="254">
          <cell r="A254">
            <v>8091232</v>
          </cell>
          <cell r="B254">
            <v>7000104361</v>
          </cell>
          <cell r="C254" t="str">
            <v xml:space="preserve">3M™ CubitronII 967A Conico 115 mm 80+   </v>
          </cell>
          <cell r="D254" t="str">
            <v>66,60</v>
          </cell>
          <cell r="E254">
            <v>-41</v>
          </cell>
          <cell r="F254">
            <v>44511</v>
          </cell>
          <cell r="G254">
            <v>2958465</v>
          </cell>
          <cell r="H254">
            <v>66.599999999999994</v>
          </cell>
          <cell r="I254">
            <v>-39</v>
          </cell>
          <cell r="J254">
            <v>66.599999999999994</v>
          </cell>
          <cell r="K254">
            <v>-40</v>
          </cell>
          <cell r="N254">
            <v>10</v>
          </cell>
          <cell r="O254">
            <v>1</v>
          </cell>
          <cell r="P254">
            <v>13</v>
          </cell>
          <cell r="Q254" t="str">
            <v>A</v>
          </cell>
          <cell r="R254">
            <v>44529</v>
          </cell>
          <cell r="S254" t="str">
            <v>Z51</v>
          </cell>
          <cell r="T254" t="str">
            <v/>
          </cell>
          <cell r="U254">
            <v>8091232</v>
          </cell>
        </row>
        <row r="255">
          <cell r="A255">
            <v>8091233</v>
          </cell>
          <cell r="B255">
            <v>7000104373</v>
          </cell>
          <cell r="C255" t="str">
            <v xml:space="preserve">3M™ CubitronII 967A Piano 115 mm 80+    </v>
          </cell>
          <cell r="D255" t="str">
            <v>66,60</v>
          </cell>
          <cell r="E255">
            <v>-41</v>
          </cell>
          <cell r="F255">
            <v>44511</v>
          </cell>
          <cell r="G255">
            <v>2958465</v>
          </cell>
          <cell r="H255">
            <v>66.599999999999994</v>
          </cell>
          <cell r="I255">
            <v>-39</v>
          </cell>
          <cell r="J255">
            <v>66.599999999999994</v>
          </cell>
          <cell r="K255">
            <v>-40</v>
          </cell>
          <cell r="N255">
            <v>10</v>
          </cell>
          <cell r="O255">
            <v>1</v>
          </cell>
          <cell r="P255">
            <v>5</v>
          </cell>
          <cell r="Q255" t="str">
            <v>A</v>
          </cell>
          <cell r="R255">
            <v>44529</v>
          </cell>
          <cell r="S255" t="str">
            <v>Z51</v>
          </cell>
          <cell r="T255" t="str">
            <v/>
          </cell>
          <cell r="U255">
            <v>8091233</v>
          </cell>
        </row>
        <row r="256">
          <cell r="A256">
            <v>8091234</v>
          </cell>
          <cell r="B256">
            <v>7100011310</v>
          </cell>
          <cell r="C256" t="str">
            <v xml:space="preserve">3M™ CubitronII 967A Conico 125 mm 40+   </v>
          </cell>
          <cell r="D256" t="str">
            <v>69,00</v>
          </cell>
          <cell r="E256">
            <v>-41</v>
          </cell>
          <cell r="F256">
            <v>44511</v>
          </cell>
          <cell r="G256">
            <v>2958465</v>
          </cell>
          <cell r="H256">
            <v>69.2</v>
          </cell>
          <cell r="I256">
            <v>-39</v>
          </cell>
          <cell r="J256">
            <v>69.2</v>
          </cell>
          <cell r="K256">
            <v>-40</v>
          </cell>
          <cell r="N256">
            <v>10</v>
          </cell>
          <cell r="O256">
            <v>1</v>
          </cell>
          <cell r="P256">
            <v>11</v>
          </cell>
          <cell r="Q256" t="str">
            <v>A</v>
          </cell>
          <cell r="R256">
            <v>44529</v>
          </cell>
          <cell r="S256" t="str">
            <v>Z51</v>
          </cell>
          <cell r="T256" t="str">
            <v/>
          </cell>
          <cell r="U256">
            <v>8091234</v>
          </cell>
        </row>
        <row r="257">
          <cell r="A257">
            <v>8091235</v>
          </cell>
          <cell r="B257">
            <v>7000104374</v>
          </cell>
          <cell r="C257" t="str">
            <v xml:space="preserve">3M™ CubitronII 967A Piano 125 mm 40+    </v>
          </cell>
          <cell r="D257" t="str">
            <v>69,00</v>
          </cell>
          <cell r="E257">
            <v>-41</v>
          </cell>
          <cell r="F257">
            <v>44511</v>
          </cell>
          <cell r="G257">
            <v>2958465</v>
          </cell>
          <cell r="H257">
            <v>69.2</v>
          </cell>
          <cell r="I257">
            <v>-39</v>
          </cell>
          <cell r="J257">
            <v>69.2</v>
          </cell>
          <cell r="K257">
            <v>-40</v>
          </cell>
          <cell r="N257">
            <v>10</v>
          </cell>
          <cell r="O257">
            <v>1</v>
          </cell>
          <cell r="P257">
            <v>36</v>
          </cell>
          <cell r="Q257" t="str">
            <v>A</v>
          </cell>
          <cell r="R257">
            <v>44529</v>
          </cell>
          <cell r="S257" t="str">
            <v>Z51</v>
          </cell>
          <cell r="T257" t="str">
            <v/>
          </cell>
          <cell r="U257">
            <v>8091235</v>
          </cell>
        </row>
        <row r="258">
          <cell r="A258">
            <v>8091236</v>
          </cell>
          <cell r="B258">
            <v>7100011144</v>
          </cell>
          <cell r="C258" t="str">
            <v xml:space="preserve">3M™ CubitronII 967A Conico 125 mm 60+   </v>
          </cell>
          <cell r="D258" t="str">
            <v>69,20</v>
          </cell>
          <cell r="E258">
            <v>-41</v>
          </cell>
          <cell r="F258">
            <v>44511</v>
          </cell>
          <cell r="G258">
            <v>2958465</v>
          </cell>
          <cell r="H258">
            <v>69.2</v>
          </cell>
          <cell r="I258">
            <v>-39</v>
          </cell>
          <cell r="J258">
            <v>69.2</v>
          </cell>
          <cell r="K258">
            <v>-40</v>
          </cell>
          <cell r="N258">
            <v>10</v>
          </cell>
          <cell r="O258">
            <v>1</v>
          </cell>
          <cell r="P258">
            <v>4</v>
          </cell>
          <cell r="Q258" t="str">
            <v>A</v>
          </cell>
          <cell r="R258">
            <v>44529</v>
          </cell>
          <cell r="S258" t="str">
            <v>Z51</v>
          </cell>
          <cell r="T258" t="str">
            <v/>
          </cell>
          <cell r="U258">
            <v>8091236</v>
          </cell>
        </row>
        <row r="259">
          <cell r="A259">
            <v>8091237</v>
          </cell>
          <cell r="B259">
            <v>7000104375</v>
          </cell>
          <cell r="C259" t="str">
            <v xml:space="preserve">3M™ CubitronII 967A Piano 125 mm 60+    </v>
          </cell>
          <cell r="D259" t="str">
            <v>69,20</v>
          </cell>
          <cell r="E259">
            <v>-41</v>
          </cell>
          <cell r="F259">
            <v>44511</v>
          </cell>
          <cell r="G259">
            <v>2958465</v>
          </cell>
          <cell r="H259">
            <v>69.2</v>
          </cell>
          <cell r="I259">
            <v>-39</v>
          </cell>
          <cell r="J259">
            <v>69.2</v>
          </cell>
          <cell r="K259">
            <v>-40</v>
          </cell>
          <cell r="N259">
            <v>10</v>
          </cell>
          <cell r="O259">
            <v>1</v>
          </cell>
          <cell r="P259">
            <v>20</v>
          </cell>
          <cell r="Q259" t="str">
            <v>A</v>
          </cell>
          <cell r="R259">
            <v>44529</v>
          </cell>
          <cell r="S259" t="str">
            <v>Z51</v>
          </cell>
          <cell r="T259" t="str">
            <v/>
          </cell>
          <cell r="U259">
            <v>8091237</v>
          </cell>
        </row>
        <row r="260">
          <cell r="A260">
            <v>8091238</v>
          </cell>
          <cell r="B260">
            <v>7100011569</v>
          </cell>
          <cell r="C260" t="str">
            <v xml:space="preserve">3M™ CubitronII 967A Conico 125 mm 80+   </v>
          </cell>
          <cell r="D260" t="str">
            <v>69,20</v>
          </cell>
          <cell r="E260">
            <v>-41</v>
          </cell>
          <cell r="F260">
            <v>44511</v>
          </cell>
          <cell r="G260">
            <v>2958465</v>
          </cell>
          <cell r="H260">
            <v>69.2</v>
          </cell>
          <cell r="I260">
            <v>-39</v>
          </cell>
          <cell r="J260">
            <v>69.2</v>
          </cell>
          <cell r="K260">
            <v>-40</v>
          </cell>
          <cell r="N260">
            <v>10</v>
          </cell>
          <cell r="O260">
            <v>1</v>
          </cell>
          <cell r="P260">
            <v>10</v>
          </cell>
          <cell r="Q260" t="str">
            <v>A</v>
          </cell>
          <cell r="R260">
            <v>44529</v>
          </cell>
          <cell r="S260" t="str">
            <v>Z51</v>
          </cell>
          <cell r="T260" t="str">
            <v/>
          </cell>
          <cell r="U260">
            <v>8091238</v>
          </cell>
        </row>
        <row r="261">
          <cell r="A261">
            <v>8091239</v>
          </cell>
          <cell r="B261">
            <v>7000104376</v>
          </cell>
          <cell r="C261" t="str">
            <v xml:space="preserve">3M™ CubitronII 967A Piano 125 mm 80+    </v>
          </cell>
          <cell r="D261" t="str">
            <v>69,20</v>
          </cell>
          <cell r="E261">
            <v>-41</v>
          </cell>
          <cell r="F261">
            <v>44511</v>
          </cell>
          <cell r="G261">
            <v>2958465</v>
          </cell>
          <cell r="H261">
            <v>69.2</v>
          </cell>
          <cell r="I261">
            <v>-39</v>
          </cell>
          <cell r="J261">
            <v>69.2</v>
          </cell>
          <cell r="K261">
            <v>-40</v>
          </cell>
          <cell r="N261">
            <v>10</v>
          </cell>
          <cell r="O261">
            <v>1</v>
          </cell>
          <cell r="P261">
            <v>18</v>
          </cell>
          <cell r="Q261" t="str">
            <v>A</v>
          </cell>
          <cell r="R261">
            <v>44529</v>
          </cell>
          <cell r="S261" t="str">
            <v>Z51</v>
          </cell>
          <cell r="T261" t="str">
            <v/>
          </cell>
          <cell r="U261">
            <v>8091239</v>
          </cell>
        </row>
        <row r="262">
          <cell r="A262">
            <v>8091240</v>
          </cell>
          <cell r="B262">
            <v>7000104365</v>
          </cell>
          <cell r="C262" t="str">
            <v xml:space="preserve">3M™ CubitronII 967A Conico 180 mm 40+   </v>
          </cell>
          <cell r="D262" t="str">
            <v>115,00</v>
          </cell>
          <cell r="E262">
            <v>-41</v>
          </cell>
          <cell r="F262">
            <v>44511</v>
          </cell>
          <cell r="G262">
            <v>2958465</v>
          </cell>
          <cell r="H262">
            <v>115</v>
          </cell>
          <cell r="I262">
            <v>-39</v>
          </cell>
          <cell r="J262">
            <v>115</v>
          </cell>
          <cell r="K262">
            <v>-40</v>
          </cell>
          <cell r="N262">
            <v>10</v>
          </cell>
          <cell r="O262">
            <v>1</v>
          </cell>
          <cell r="P262">
            <v>10</v>
          </cell>
          <cell r="Q262" t="str">
            <v>A</v>
          </cell>
          <cell r="R262">
            <v>44529</v>
          </cell>
          <cell r="S262" t="str">
            <v>Z51</v>
          </cell>
          <cell r="T262" t="str">
            <v/>
          </cell>
          <cell r="U262">
            <v>8091240</v>
          </cell>
        </row>
        <row r="263">
          <cell r="A263">
            <v>8091241</v>
          </cell>
          <cell r="B263">
            <v>7000104377</v>
          </cell>
          <cell r="C263" t="str">
            <v xml:space="preserve">3M™ CubitronII 967A Piano 180 mm 40+    </v>
          </cell>
          <cell r="D263" t="str">
            <v>115,00</v>
          </cell>
          <cell r="E263">
            <v>-41</v>
          </cell>
          <cell r="F263">
            <v>44511</v>
          </cell>
          <cell r="G263">
            <v>2958465</v>
          </cell>
          <cell r="H263">
            <v>115</v>
          </cell>
          <cell r="I263">
            <v>-39</v>
          </cell>
          <cell r="J263">
            <v>115</v>
          </cell>
          <cell r="K263">
            <v>-40</v>
          </cell>
          <cell r="N263">
            <v>10</v>
          </cell>
          <cell r="O263">
            <v>1</v>
          </cell>
          <cell r="P263">
            <v>10</v>
          </cell>
          <cell r="Q263" t="str">
            <v>A</v>
          </cell>
          <cell r="R263">
            <v>44529</v>
          </cell>
          <cell r="S263" t="str">
            <v>Z51</v>
          </cell>
          <cell r="T263" t="str">
            <v/>
          </cell>
          <cell r="U263">
            <v>8091241</v>
          </cell>
        </row>
        <row r="264">
          <cell r="A264">
            <v>8091242</v>
          </cell>
          <cell r="B264">
            <v>7000104366</v>
          </cell>
          <cell r="C264" t="str">
            <v xml:space="preserve">3M™ CubitronII 967A Conico 180 mm 60+   </v>
          </cell>
          <cell r="D264" t="str">
            <v>115,00</v>
          </cell>
          <cell r="E264">
            <v>-41</v>
          </cell>
          <cell r="F264">
            <v>44511</v>
          </cell>
          <cell r="G264">
            <v>2958465</v>
          </cell>
          <cell r="H264">
            <v>115</v>
          </cell>
          <cell r="I264">
            <v>-39</v>
          </cell>
          <cell r="J264">
            <v>115</v>
          </cell>
          <cell r="K264">
            <v>-40</v>
          </cell>
          <cell r="N264">
            <v>10</v>
          </cell>
          <cell r="O264">
            <v>1</v>
          </cell>
          <cell r="P264">
            <v>5</v>
          </cell>
          <cell r="Q264" t="str">
            <v>A</v>
          </cell>
          <cell r="R264">
            <v>44529</v>
          </cell>
          <cell r="S264" t="str">
            <v>Z51</v>
          </cell>
          <cell r="T264" t="str">
            <v/>
          </cell>
          <cell r="U264">
            <v>8091242</v>
          </cell>
        </row>
        <row r="265">
          <cell r="A265">
            <v>8091243</v>
          </cell>
          <cell r="B265">
            <v>7000104378</v>
          </cell>
          <cell r="C265" t="str">
            <v xml:space="preserve">3M™ CubitronII 967A Piano 180 mm 60+    </v>
          </cell>
          <cell r="D265" t="str">
            <v>115,00</v>
          </cell>
          <cell r="E265">
            <v>-41</v>
          </cell>
          <cell r="F265">
            <v>44511</v>
          </cell>
          <cell r="G265">
            <v>2958465</v>
          </cell>
          <cell r="H265">
            <v>115</v>
          </cell>
          <cell r="I265">
            <v>-39</v>
          </cell>
          <cell r="J265">
            <v>115</v>
          </cell>
          <cell r="K265">
            <v>-40</v>
          </cell>
          <cell r="N265">
            <v>10</v>
          </cell>
          <cell r="O265">
            <v>1</v>
          </cell>
          <cell r="P265">
            <v>10</v>
          </cell>
          <cell r="Q265" t="str">
            <v>A</v>
          </cell>
          <cell r="R265">
            <v>44529</v>
          </cell>
          <cell r="S265" t="str">
            <v>Z51</v>
          </cell>
          <cell r="T265" t="str">
            <v/>
          </cell>
          <cell r="U265">
            <v>8091243</v>
          </cell>
        </row>
        <row r="266">
          <cell r="A266">
            <v>8091244</v>
          </cell>
          <cell r="B266">
            <v>7000104379</v>
          </cell>
          <cell r="C266" t="str">
            <v xml:space="preserve">3M™ CubitronII 967A Piano 180 mm 80+    </v>
          </cell>
          <cell r="D266" t="str">
            <v>115,00</v>
          </cell>
          <cell r="E266">
            <v>-41</v>
          </cell>
          <cell r="F266">
            <v>44511</v>
          </cell>
          <cell r="G266">
            <v>2958465</v>
          </cell>
          <cell r="H266">
            <v>115</v>
          </cell>
          <cell r="I266">
            <v>-39</v>
          </cell>
          <cell r="J266">
            <v>115</v>
          </cell>
          <cell r="K266">
            <v>-40</v>
          </cell>
          <cell r="N266">
            <v>10</v>
          </cell>
          <cell r="O266">
            <v>1</v>
          </cell>
          <cell r="P266">
            <v>10</v>
          </cell>
          <cell r="Q266" t="str">
            <v>A</v>
          </cell>
          <cell r="R266">
            <v>44529</v>
          </cell>
          <cell r="S266" t="str">
            <v>Z51</v>
          </cell>
          <cell r="T266" t="str">
            <v/>
          </cell>
          <cell r="U266">
            <v>8091244</v>
          </cell>
        </row>
        <row r="267">
          <cell r="A267">
            <v>8091253</v>
          </cell>
          <cell r="B267">
            <v>7100083064</v>
          </cell>
          <cell r="C267" t="str">
            <v xml:space="preserve">3M™ Goggle Gear™ Inserto GG500PI-EU     </v>
          </cell>
          <cell r="D267" t="str">
            <v>132,80</v>
          </cell>
          <cell r="E267">
            <v>-41</v>
          </cell>
          <cell r="F267">
            <v>44511</v>
          </cell>
          <cell r="G267">
            <v>2958465</v>
          </cell>
          <cell r="H267">
            <v>132.80000000000001</v>
          </cell>
          <cell r="I267">
            <v>-39</v>
          </cell>
          <cell r="J267">
            <v>132.80000000000001</v>
          </cell>
          <cell r="K267">
            <v>-40</v>
          </cell>
          <cell r="N267">
            <v>10</v>
          </cell>
          <cell r="O267">
            <v>10</v>
          </cell>
          <cell r="P267">
            <v>3</v>
          </cell>
          <cell r="Q267" t="str">
            <v>A</v>
          </cell>
          <cell r="R267">
            <v>44529</v>
          </cell>
          <cell r="S267" t="str">
            <v>Z51</v>
          </cell>
          <cell r="T267" t="str">
            <v/>
          </cell>
          <cell r="U267">
            <v>8091253</v>
          </cell>
        </row>
        <row r="268">
          <cell r="A268">
            <v>8091254</v>
          </cell>
          <cell r="B268">
            <v>7000029683</v>
          </cell>
          <cell r="C268" t="str">
            <v xml:space="preserve">3M™ 6897 Kit montaggio della bardatura  </v>
          </cell>
          <cell r="D268" t="str">
            <v>169,00</v>
          </cell>
          <cell r="E268">
            <v>-41</v>
          </cell>
          <cell r="F268">
            <v>44511</v>
          </cell>
          <cell r="G268">
            <v>2958465</v>
          </cell>
          <cell r="H268">
            <v>169</v>
          </cell>
          <cell r="I268">
            <v>-39</v>
          </cell>
          <cell r="J268">
            <v>169</v>
          </cell>
          <cell r="K268">
            <v>-40</v>
          </cell>
          <cell r="N268">
            <v>5</v>
          </cell>
          <cell r="O268">
            <v>5</v>
          </cell>
          <cell r="P268">
            <v>3</v>
          </cell>
          <cell r="Q268" t="str">
            <v>A</v>
          </cell>
          <cell r="R268">
            <v>44529</v>
          </cell>
          <cell r="S268" t="str">
            <v>Z51</v>
          </cell>
          <cell r="T268" t="str">
            <v/>
          </cell>
          <cell r="U268">
            <v>8091254</v>
          </cell>
        </row>
        <row r="269">
          <cell r="A269">
            <v>8091255</v>
          </cell>
          <cell r="B269">
            <v>7100066105</v>
          </cell>
          <cell r="C269" t="str">
            <v xml:space="preserve">3M™ Adattatore per filtro, 502          </v>
          </cell>
          <cell r="D269" t="str">
            <v>201,60</v>
          </cell>
          <cell r="E269">
            <v>-41</v>
          </cell>
          <cell r="F269">
            <v>44511</v>
          </cell>
          <cell r="G269">
            <v>2958465</v>
          </cell>
          <cell r="H269">
            <v>201.6</v>
          </cell>
          <cell r="I269">
            <v>-39</v>
          </cell>
          <cell r="J269">
            <v>201.6</v>
          </cell>
          <cell r="K269">
            <v>-40</v>
          </cell>
          <cell r="N269">
            <v>64</v>
          </cell>
          <cell r="O269">
            <v>64</v>
          </cell>
          <cell r="P269">
            <v>2</v>
          </cell>
          <cell r="Q269" t="str">
            <v>A</v>
          </cell>
          <cell r="R269">
            <v>44529</v>
          </cell>
          <cell r="S269" t="str">
            <v>Z51</v>
          </cell>
          <cell r="T269" t="str">
            <v/>
          </cell>
          <cell r="U269">
            <v>8091255</v>
          </cell>
        </row>
        <row r="270">
          <cell r="A270">
            <v>8091256</v>
          </cell>
          <cell r="B270">
            <v>7100066104</v>
          </cell>
          <cell r="C270" t="str">
            <v xml:space="preserve">3M™ Adattatore per filtro, 603          </v>
          </cell>
          <cell r="D270" t="str">
            <v>76,16</v>
          </cell>
          <cell r="E270">
            <v>-41</v>
          </cell>
          <cell r="F270">
            <v>44511</v>
          </cell>
          <cell r="G270">
            <v>2958465</v>
          </cell>
          <cell r="H270">
            <v>76.16</v>
          </cell>
          <cell r="I270">
            <v>-39</v>
          </cell>
          <cell r="J270">
            <v>76.16</v>
          </cell>
          <cell r="K270">
            <v>-40</v>
          </cell>
          <cell r="N270">
            <v>16</v>
          </cell>
          <cell r="O270">
            <v>16</v>
          </cell>
          <cell r="P270">
            <v>9</v>
          </cell>
          <cell r="Q270" t="str">
            <v>A</v>
          </cell>
          <cell r="R270">
            <v>44529</v>
          </cell>
          <cell r="S270" t="str">
            <v>Z51</v>
          </cell>
          <cell r="T270" t="str">
            <v/>
          </cell>
          <cell r="U270">
            <v>8091256</v>
          </cell>
        </row>
        <row r="271">
          <cell r="A271">
            <v>8091258</v>
          </cell>
          <cell r="B271">
            <v>7100050720</v>
          </cell>
          <cell r="C271" t="str">
            <v>3M™ Salviette deterg bordi di tenuta 105</v>
          </cell>
          <cell r="D271" t="str">
            <v>202,00</v>
          </cell>
          <cell r="E271">
            <v>-41</v>
          </cell>
          <cell r="F271">
            <v>44511</v>
          </cell>
          <cell r="G271">
            <v>2958465</v>
          </cell>
          <cell r="H271">
            <v>202</v>
          </cell>
          <cell r="I271">
            <v>-39</v>
          </cell>
          <cell r="J271">
            <v>202</v>
          </cell>
          <cell r="K271">
            <v>-40</v>
          </cell>
          <cell r="N271">
            <v>200</v>
          </cell>
          <cell r="O271">
            <v>200</v>
          </cell>
          <cell r="P271">
            <v>2</v>
          </cell>
          <cell r="Q271" t="str">
            <v>A</v>
          </cell>
          <cell r="R271">
            <v>44529</v>
          </cell>
          <cell r="S271" t="str">
            <v>Z51</v>
          </cell>
          <cell r="T271" t="str">
            <v/>
          </cell>
          <cell r="U271">
            <v>8091258</v>
          </cell>
        </row>
        <row r="272">
          <cell r="A272">
            <v>8091263</v>
          </cell>
          <cell r="B272">
            <v>7100196819</v>
          </cell>
          <cell r="C272" t="str">
            <v>3M™ 769F Disco Lamellare Piano 120 115mm</v>
          </cell>
          <cell r="D272" t="str">
            <v>40,70</v>
          </cell>
          <cell r="E272">
            <v>-41</v>
          </cell>
          <cell r="F272">
            <v>45017</v>
          </cell>
          <cell r="G272">
            <v>2958465</v>
          </cell>
          <cell r="H272">
            <v>40.799999999999997</v>
          </cell>
          <cell r="I272">
            <v>-39</v>
          </cell>
          <cell r="J272">
            <v>40.799999999999997</v>
          </cell>
          <cell r="K272">
            <v>-40</v>
          </cell>
          <cell r="N272">
            <v>10</v>
          </cell>
          <cell r="O272">
            <v>1</v>
          </cell>
          <cell r="P272">
            <v>25</v>
          </cell>
          <cell r="Q272" t="str">
            <v>A</v>
          </cell>
          <cell r="R272">
            <v>44529</v>
          </cell>
          <cell r="S272" t="str">
            <v>Z51</v>
          </cell>
          <cell r="T272" t="str">
            <v/>
          </cell>
          <cell r="U272">
            <v>8091263</v>
          </cell>
        </row>
        <row r="273">
          <cell r="A273">
            <v>8091264</v>
          </cell>
          <cell r="B273">
            <v>7100196821</v>
          </cell>
          <cell r="C273" t="str">
            <v>3M™ 769F Disco Lamellare Piano 120 125mm</v>
          </cell>
          <cell r="D273" t="str">
            <v>46,50</v>
          </cell>
          <cell r="E273">
            <v>-41</v>
          </cell>
          <cell r="F273">
            <v>45017</v>
          </cell>
          <cell r="G273">
            <v>2958465</v>
          </cell>
          <cell r="H273">
            <v>46.5</v>
          </cell>
          <cell r="I273">
            <v>-39</v>
          </cell>
          <cell r="J273">
            <v>46.5</v>
          </cell>
          <cell r="K273">
            <v>-40</v>
          </cell>
          <cell r="N273">
            <v>10</v>
          </cell>
          <cell r="O273">
            <v>1</v>
          </cell>
          <cell r="P273">
            <v>10</v>
          </cell>
          <cell r="Q273" t="str">
            <v>A</v>
          </cell>
          <cell r="R273">
            <v>44529</v>
          </cell>
          <cell r="S273" t="str">
            <v>Z51</v>
          </cell>
          <cell r="T273" t="str">
            <v/>
          </cell>
          <cell r="U273">
            <v>8091264</v>
          </cell>
        </row>
        <row r="274">
          <cell r="A274">
            <v>8091265</v>
          </cell>
          <cell r="B274">
            <v>7100196792</v>
          </cell>
          <cell r="C274" t="str">
            <v>3M™ 769F Disco Lamellare Piano 120 180mm</v>
          </cell>
          <cell r="D274" t="str">
            <v>39,20</v>
          </cell>
          <cell r="E274">
            <v>-41</v>
          </cell>
          <cell r="F274">
            <v>45017</v>
          </cell>
          <cell r="G274">
            <v>2958465</v>
          </cell>
          <cell r="H274">
            <v>39.299999999999997</v>
          </cell>
          <cell r="I274">
            <v>-39</v>
          </cell>
          <cell r="J274">
            <v>39.299999999999997</v>
          </cell>
          <cell r="K274">
            <v>-40</v>
          </cell>
          <cell r="N274">
            <v>5</v>
          </cell>
          <cell r="O274">
            <v>1</v>
          </cell>
          <cell r="P274">
            <v>12</v>
          </cell>
          <cell r="Q274" t="str">
            <v>A</v>
          </cell>
          <cell r="R274">
            <v>44529</v>
          </cell>
          <cell r="S274" t="str">
            <v>Z51</v>
          </cell>
          <cell r="T274" t="str">
            <v/>
          </cell>
          <cell r="U274">
            <v>8091265</v>
          </cell>
        </row>
        <row r="275">
          <cell r="A275">
            <v>8091266</v>
          </cell>
          <cell r="B275">
            <v>7100196540</v>
          </cell>
          <cell r="C275" t="str">
            <v>3M™ 769F Disco Lamellare Piano 40+ 115mm</v>
          </cell>
          <cell r="D275" t="str">
            <v>40,70</v>
          </cell>
          <cell r="E275">
            <v>-41</v>
          </cell>
          <cell r="F275">
            <v>45017</v>
          </cell>
          <cell r="G275">
            <v>2958465</v>
          </cell>
          <cell r="H275">
            <v>40.799999999999997</v>
          </cell>
          <cell r="I275">
            <v>-39</v>
          </cell>
          <cell r="J275">
            <v>40.799999999999997</v>
          </cell>
          <cell r="K275">
            <v>-40</v>
          </cell>
          <cell r="N275">
            <v>10</v>
          </cell>
          <cell r="O275">
            <v>1</v>
          </cell>
          <cell r="P275">
            <v>184</v>
          </cell>
          <cell r="Q275" t="str">
            <v>A</v>
          </cell>
          <cell r="R275">
            <v>44529</v>
          </cell>
          <cell r="S275" t="str">
            <v>Z51</v>
          </cell>
          <cell r="T275" t="str">
            <v/>
          </cell>
          <cell r="U275">
            <v>8091266</v>
          </cell>
        </row>
        <row r="276">
          <cell r="A276">
            <v>8091267</v>
          </cell>
          <cell r="B276">
            <v>7100196813</v>
          </cell>
          <cell r="C276" t="str">
            <v>3M™ 769F Disco Lamellare Piano 40+ 125mm</v>
          </cell>
          <cell r="D276" t="str">
            <v>46,50</v>
          </cell>
          <cell r="E276">
            <v>-41</v>
          </cell>
          <cell r="F276">
            <v>45017</v>
          </cell>
          <cell r="G276">
            <v>2958465</v>
          </cell>
          <cell r="H276">
            <v>46.5</v>
          </cell>
          <cell r="I276">
            <v>-39</v>
          </cell>
          <cell r="J276">
            <v>46.5</v>
          </cell>
          <cell r="K276">
            <v>-40</v>
          </cell>
          <cell r="N276">
            <v>10</v>
          </cell>
          <cell r="O276">
            <v>1</v>
          </cell>
          <cell r="P276">
            <v>130</v>
          </cell>
          <cell r="Q276" t="str">
            <v>A</v>
          </cell>
          <cell r="R276">
            <v>44529</v>
          </cell>
          <cell r="S276" t="str">
            <v>Z51</v>
          </cell>
          <cell r="T276" t="str">
            <v/>
          </cell>
          <cell r="U276">
            <v>8091267</v>
          </cell>
        </row>
        <row r="277">
          <cell r="A277">
            <v>8091268</v>
          </cell>
          <cell r="B277">
            <v>7100196538</v>
          </cell>
          <cell r="C277" t="str">
            <v>3M™ 769F Disco Lamellare Piano 40+ 180mm</v>
          </cell>
          <cell r="D277" t="str">
            <v>39,20</v>
          </cell>
          <cell r="E277">
            <v>-41</v>
          </cell>
          <cell r="F277">
            <v>45017</v>
          </cell>
          <cell r="G277">
            <v>2958465</v>
          </cell>
          <cell r="H277">
            <v>39.299999999999997</v>
          </cell>
          <cell r="I277">
            <v>-39</v>
          </cell>
          <cell r="J277">
            <v>39.299999999999997</v>
          </cell>
          <cell r="K277">
            <v>-40</v>
          </cell>
          <cell r="N277">
            <v>5</v>
          </cell>
          <cell r="O277">
            <v>1</v>
          </cell>
          <cell r="P277">
            <v>200</v>
          </cell>
          <cell r="Q277" t="str">
            <v>A</v>
          </cell>
          <cell r="R277">
            <v>44529</v>
          </cell>
          <cell r="S277" t="str">
            <v>Z51</v>
          </cell>
          <cell r="T277" t="str">
            <v/>
          </cell>
          <cell r="U277">
            <v>8091268</v>
          </cell>
        </row>
        <row r="278">
          <cell r="A278">
            <v>8091269</v>
          </cell>
          <cell r="B278">
            <v>7100196817</v>
          </cell>
          <cell r="C278" t="str">
            <v>3M™ 769F Disco Lamellare Piano 60+ 115mm</v>
          </cell>
          <cell r="D278" t="str">
            <v>40,70</v>
          </cell>
          <cell r="E278">
            <v>-41</v>
          </cell>
          <cell r="F278">
            <v>45017</v>
          </cell>
          <cell r="G278">
            <v>2958465</v>
          </cell>
          <cell r="H278">
            <v>40.799999999999997</v>
          </cell>
          <cell r="I278">
            <v>-39</v>
          </cell>
          <cell r="J278">
            <v>40.799999999999997</v>
          </cell>
          <cell r="K278">
            <v>-40</v>
          </cell>
          <cell r="N278">
            <v>10</v>
          </cell>
          <cell r="O278">
            <v>1</v>
          </cell>
          <cell r="P278">
            <v>156</v>
          </cell>
          <cell r="Q278" t="str">
            <v>A</v>
          </cell>
          <cell r="R278">
            <v>44529</v>
          </cell>
          <cell r="S278" t="str">
            <v>Z51</v>
          </cell>
          <cell r="T278" t="str">
            <v/>
          </cell>
          <cell r="U278">
            <v>8091269</v>
          </cell>
        </row>
        <row r="279">
          <cell r="A279">
            <v>8091270</v>
          </cell>
          <cell r="B279">
            <v>7100196799</v>
          </cell>
          <cell r="C279" t="str">
            <v>3M™ 769F Disco Lamellare Piano 60+ 125mm</v>
          </cell>
          <cell r="D279" t="str">
            <v>46,50</v>
          </cell>
          <cell r="E279">
            <v>-41</v>
          </cell>
          <cell r="F279">
            <v>45017</v>
          </cell>
          <cell r="G279">
            <v>2958465</v>
          </cell>
          <cell r="H279">
            <v>46.5</v>
          </cell>
          <cell r="I279">
            <v>-39</v>
          </cell>
          <cell r="J279">
            <v>46.5</v>
          </cell>
          <cell r="K279">
            <v>-40</v>
          </cell>
          <cell r="N279">
            <v>10</v>
          </cell>
          <cell r="O279">
            <v>1</v>
          </cell>
          <cell r="P279">
            <v>35</v>
          </cell>
          <cell r="Q279" t="str">
            <v>A</v>
          </cell>
          <cell r="R279">
            <v>44529</v>
          </cell>
          <cell r="S279" t="str">
            <v>Z51</v>
          </cell>
          <cell r="T279" t="str">
            <v/>
          </cell>
          <cell r="U279">
            <v>8091270</v>
          </cell>
        </row>
        <row r="280">
          <cell r="A280">
            <v>8091271</v>
          </cell>
          <cell r="B280">
            <v>7100196800</v>
          </cell>
          <cell r="C280" t="str">
            <v>3M™ 769F Disco Lamellare Piano 60+ 180mm</v>
          </cell>
          <cell r="D280" t="str">
            <v>39,20</v>
          </cell>
          <cell r="E280">
            <v>-41</v>
          </cell>
          <cell r="F280">
            <v>45017</v>
          </cell>
          <cell r="G280">
            <v>2958465</v>
          </cell>
          <cell r="H280">
            <v>39.299999999999997</v>
          </cell>
          <cell r="I280">
            <v>-39</v>
          </cell>
          <cell r="J280">
            <v>39.299999999999997</v>
          </cell>
          <cell r="K280">
            <v>-40</v>
          </cell>
          <cell r="N280">
            <v>5</v>
          </cell>
          <cell r="O280">
            <v>1</v>
          </cell>
          <cell r="P280">
            <v>19</v>
          </cell>
          <cell r="Q280" t="str">
            <v>A</v>
          </cell>
          <cell r="R280">
            <v>44529</v>
          </cell>
          <cell r="S280" t="str">
            <v>Z51</v>
          </cell>
          <cell r="T280" t="str">
            <v/>
          </cell>
          <cell r="U280">
            <v>8091271</v>
          </cell>
        </row>
        <row r="281">
          <cell r="A281">
            <v>8091272</v>
          </cell>
          <cell r="B281">
            <v>7100196820</v>
          </cell>
          <cell r="C281" t="str">
            <v>3M™ 769F Disco Lamellare Piano 80+ 115mm</v>
          </cell>
          <cell r="D281" t="str">
            <v>40,70</v>
          </cell>
          <cell r="E281">
            <v>-41</v>
          </cell>
          <cell r="F281">
            <v>45017</v>
          </cell>
          <cell r="G281">
            <v>2958465</v>
          </cell>
          <cell r="H281">
            <v>40.799999999999997</v>
          </cell>
          <cell r="I281">
            <v>-39</v>
          </cell>
          <cell r="J281">
            <v>40.799999999999997</v>
          </cell>
          <cell r="K281">
            <v>-40</v>
          </cell>
          <cell r="N281">
            <v>10</v>
          </cell>
          <cell r="O281">
            <v>1</v>
          </cell>
          <cell r="P281">
            <v>43</v>
          </cell>
          <cell r="Q281" t="str">
            <v>A</v>
          </cell>
          <cell r="R281">
            <v>44529</v>
          </cell>
          <cell r="S281" t="str">
            <v>Z51</v>
          </cell>
          <cell r="T281" t="str">
            <v/>
          </cell>
          <cell r="U281">
            <v>8091272</v>
          </cell>
        </row>
        <row r="282">
          <cell r="A282">
            <v>8091273</v>
          </cell>
          <cell r="B282">
            <v>7100196790</v>
          </cell>
          <cell r="C282" t="str">
            <v>3M™ 769F Disco Lamellare Piano 80+ 125mm</v>
          </cell>
          <cell r="D282" t="str">
            <v>46,50</v>
          </cell>
          <cell r="E282">
            <v>-41</v>
          </cell>
          <cell r="F282">
            <v>45017</v>
          </cell>
          <cell r="G282">
            <v>2958465</v>
          </cell>
          <cell r="H282">
            <v>46.5</v>
          </cell>
          <cell r="I282">
            <v>-39</v>
          </cell>
          <cell r="J282">
            <v>46.5</v>
          </cell>
          <cell r="K282">
            <v>-40</v>
          </cell>
          <cell r="N282">
            <v>10</v>
          </cell>
          <cell r="O282">
            <v>1</v>
          </cell>
          <cell r="P282">
            <v>20</v>
          </cell>
          <cell r="Q282" t="str">
            <v>A</v>
          </cell>
          <cell r="R282">
            <v>44529</v>
          </cell>
          <cell r="S282" t="str">
            <v>Z51</v>
          </cell>
          <cell r="T282" t="str">
            <v/>
          </cell>
          <cell r="U282">
            <v>8091273</v>
          </cell>
        </row>
        <row r="283">
          <cell r="A283">
            <v>8091274</v>
          </cell>
          <cell r="B283">
            <v>7100197431</v>
          </cell>
          <cell r="C283" t="str">
            <v>3M™ 769F Disco Lamellare Piano 80+ 180mm</v>
          </cell>
          <cell r="D283" t="str">
            <v>39,20</v>
          </cell>
          <cell r="E283">
            <v>-41</v>
          </cell>
          <cell r="F283">
            <v>45017</v>
          </cell>
          <cell r="G283">
            <v>2958465</v>
          </cell>
          <cell r="H283">
            <v>39.299999999999997</v>
          </cell>
          <cell r="I283">
            <v>-39</v>
          </cell>
          <cell r="J283">
            <v>39.299999999999997</v>
          </cell>
          <cell r="K283">
            <v>-40</v>
          </cell>
          <cell r="N283">
            <v>5</v>
          </cell>
          <cell r="O283">
            <v>1</v>
          </cell>
          <cell r="P283">
            <v>20</v>
          </cell>
          <cell r="Q283" t="str">
            <v>A</v>
          </cell>
          <cell r="R283">
            <v>44529</v>
          </cell>
          <cell r="S283" t="str">
            <v>Z51</v>
          </cell>
          <cell r="T283" t="str">
            <v/>
          </cell>
          <cell r="U283">
            <v>8091274</v>
          </cell>
        </row>
        <row r="284">
          <cell r="A284">
            <v>8090926</v>
          </cell>
          <cell r="B284">
            <v>7100247071</v>
          </cell>
          <cell r="C284" t="str">
            <v xml:space="preserve">3M Safety-Walk™ GP Black 304mm x 18.3m  </v>
          </cell>
          <cell r="D284" t="str">
            <v>479,25</v>
          </cell>
          <cell r="E284">
            <v>-41</v>
          </cell>
          <cell r="F284">
            <v>45017</v>
          </cell>
          <cell r="G284">
            <v>2958465</v>
          </cell>
          <cell r="H284">
            <v>479.25</v>
          </cell>
          <cell r="I284">
            <v>-39</v>
          </cell>
          <cell r="J284">
            <v>479.25</v>
          </cell>
          <cell r="K284">
            <v>-40</v>
          </cell>
          <cell r="N284">
            <v>1</v>
          </cell>
          <cell r="O284">
            <v>1</v>
          </cell>
          <cell r="P284">
            <v>6</v>
          </cell>
          <cell r="Q284" t="str">
            <v>A</v>
          </cell>
          <cell r="R284">
            <v>44529</v>
          </cell>
          <cell r="S284" t="str">
            <v>Z51</v>
          </cell>
          <cell r="T284" t="str">
            <v/>
          </cell>
          <cell r="U284">
            <v>8090926</v>
          </cell>
        </row>
        <row r="285">
          <cell r="A285">
            <v>8090927</v>
          </cell>
          <cell r="B285">
            <v>7000078175</v>
          </cell>
          <cell r="C285" t="str">
            <v xml:space="preserve">Scotch-Brite™ BB-ZS Bristle 50 mm P120  </v>
          </cell>
          <cell r="D285" t="str">
            <v>188,28</v>
          </cell>
          <cell r="E285">
            <v>-41</v>
          </cell>
          <cell r="F285">
            <v>44511</v>
          </cell>
          <cell r="G285">
            <v>2958465</v>
          </cell>
          <cell r="H285">
            <v>188.28</v>
          </cell>
          <cell r="I285">
            <v>-39</v>
          </cell>
          <cell r="J285">
            <v>188.28</v>
          </cell>
          <cell r="K285">
            <v>-40</v>
          </cell>
          <cell r="N285">
            <v>6</v>
          </cell>
          <cell r="O285">
            <v>1</v>
          </cell>
          <cell r="P285">
            <v>4</v>
          </cell>
          <cell r="Q285" t="str">
            <v>A</v>
          </cell>
          <cell r="R285">
            <v>44529</v>
          </cell>
          <cell r="S285" t="str">
            <v>Z51</v>
          </cell>
          <cell r="T285" t="str">
            <v/>
          </cell>
          <cell r="U285">
            <v>8090927</v>
          </cell>
        </row>
        <row r="286">
          <cell r="A286">
            <v>8090928</v>
          </cell>
          <cell r="B286">
            <v>7000078179</v>
          </cell>
          <cell r="C286" t="str">
            <v xml:space="preserve">Scotch-Brite™ BB-ZS Bristle 50 mm P220  </v>
          </cell>
          <cell r="D286" t="str">
            <v>188,28</v>
          </cell>
          <cell r="E286">
            <v>-41</v>
          </cell>
          <cell r="F286">
            <v>44511</v>
          </cell>
          <cell r="G286">
            <v>2958465</v>
          </cell>
          <cell r="H286">
            <v>188.28</v>
          </cell>
          <cell r="I286">
            <v>-39</v>
          </cell>
          <cell r="J286">
            <v>188.28</v>
          </cell>
          <cell r="K286">
            <v>-40</v>
          </cell>
          <cell r="N286">
            <v>6</v>
          </cell>
          <cell r="O286">
            <v>1</v>
          </cell>
          <cell r="P286">
            <v>4</v>
          </cell>
          <cell r="Q286" t="str">
            <v>A</v>
          </cell>
          <cell r="R286">
            <v>44529</v>
          </cell>
          <cell r="S286" t="str">
            <v>Z51</v>
          </cell>
          <cell r="T286" t="str">
            <v/>
          </cell>
          <cell r="U286">
            <v>8090928</v>
          </cell>
        </row>
        <row r="287">
          <cell r="A287">
            <v>8090929</v>
          </cell>
          <cell r="B287">
            <v>7000078180</v>
          </cell>
          <cell r="C287" t="str">
            <v xml:space="preserve">Scotch-Brite™ BB-ZS Bristle 50 mm P80   </v>
          </cell>
          <cell r="D287" t="str">
            <v>188,28</v>
          </cell>
          <cell r="E287">
            <v>-41</v>
          </cell>
          <cell r="F287">
            <v>44511</v>
          </cell>
          <cell r="G287">
            <v>2958465</v>
          </cell>
          <cell r="H287">
            <v>188.28</v>
          </cell>
          <cell r="I287">
            <v>-39</v>
          </cell>
          <cell r="J287">
            <v>188.28</v>
          </cell>
          <cell r="K287">
            <v>-40</v>
          </cell>
          <cell r="N287">
            <v>6</v>
          </cell>
          <cell r="O287">
            <v>1</v>
          </cell>
          <cell r="P287">
            <v>18</v>
          </cell>
          <cell r="Q287" t="str">
            <v>A</v>
          </cell>
          <cell r="R287">
            <v>44529</v>
          </cell>
          <cell r="S287" t="str">
            <v>Z51</v>
          </cell>
          <cell r="T287" t="str">
            <v/>
          </cell>
          <cell r="U287">
            <v>8090929</v>
          </cell>
        </row>
        <row r="288">
          <cell r="A288">
            <v>8091320</v>
          </cell>
          <cell r="B288">
            <v>7000078177</v>
          </cell>
          <cell r="C288" t="str">
            <v xml:space="preserve">Scotch-Brite™ BB-ZS Bristle 75 mm P120  </v>
          </cell>
          <cell r="D288" t="str">
            <v>194,16</v>
          </cell>
          <cell r="E288">
            <v>-41</v>
          </cell>
          <cell r="F288">
            <v>44511</v>
          </cell>
          <cell r="G288">
            <v>2958465</v>
          </cell>
          <cell r="H288">
            <v>194.16</v>
          </cell>
          <cell r="I288">
            <v>-39</v>
          </cell>
          <cell r="J288">
            <v>194.16</v>
          </cell>
          <cell r="K288">
            <v>-40</v>
          </cell>
          <cell r="N288">
            <v>6</v>
          </cell>
          <cell r="O288">
            <v>1</v>
          </cell>
          <cell r="P288">
            <v>4</v>
          </cell>
          <cell r="Q288" t="str">
            <v>A</v>
          </cell>
          <cell r="R288">
            <v>44529</v>
          </cell>
          <cell r="S288" t="str">
            <v>Z51</v>
          </cell>
          <cell r="T288" t="str">
            <v/>
          </cell>
          <cell r="U288">
            <v>8091320</v>
          </cell>
        </row>
        <row r="289">
          <cell r="A289">
            <v>8091321</v>
          </cell>
          <cell r="B289">
            <v>7000078178</v>
          </cell>
          <cell r="C289" t="str">
            <v xml:space="preserve">Scotch-Brite™ BB-ZS Bristle 75 mm P220  </v>
          </cell>
          <cell r="D289" t="str">
            <v>194,16</v>
          </cell>
          <cell r="E289">
            <v>-41</v>
          </cell>
          <cell r="F289">
            <v>44511</v>
          </cell>
          <cell r="G289">
            <v>2958465</v>
          </cell>
          <cell r="H289">
            <v>194.16</v>
          </cell>
          <cell r="I289">
            <v>-39</v>
          </cell>
          <cell r="J289">
            <v>194.16</v>
          </cell>
          <cell r="K289">
            <v>-40</v>
          </cell>
          <cell r="N289">
            <v>6</v>
          </cell>
          <cell r="O289">
            <v>1</v>
          </cell>
          <cell r="P289">
            <v>4</v>
          </cell>
          <cell r="Q289" t="str">
            <v>A</v>
          </cell>
          <cell r="R289">
            <v>44529</v>
          </cell>
          <cell r="S289" t="str">
            <v>Z51</v>
          </cell>
          <cell r="T289" t="str">
            <v/>
          </cell>
          <cell r="U289">
            <v>8091321</v>
          </cell>
        </row>
        <row r="290">
          <cell r="A290">
            <v>8091322</v>
          </cell>
          <cell r="B290">
            <v>7000078176</v>
          </cell>
          <cell r="C290" t="str">
            <v xml:space="preserve">Scotch-Brite™ BB-ZS Bristle 75 mm P80   </v>
          </cell>
          <cell r="D290" t="str">
            <v>194,16</v>
          </cell>
          <cell r="E290">
            <v>-41</v>
          </cell>
          <cell r="F290">
            <v>44511</v>
          </cell>
          <cell r="G290">
            <v>2958465</v>
          </cell>
          <cell r="H290">
            <v>194.16</v>
          </cell>
          <cell r="I290">
            <v>-39</v>
          </cell>
          <cell r="J290">
            <v>194.16</v>
          </cell>
          <cell r="K290">
            <v>-40</v>
          </cell>
          <cell r="N290">
            <v>6</v>
          </cell>
          <cell r="O290">
            <v>1</v>
          </cell>
          <cell r="P290">
            <v>47</v>
          </cell>
          <cell r="Q290" t="str">
            <v>A</v>
          </cell>
          <cell r="R290">
            <v>44529</v>
          </cell>
          <cell r="S290" t="str">
            <v>Z51</v>
          </cell>
          <cell r="T290" t="str">
            <v/>
          </cell>
          <cell r="U290">
            <v>8091322</v>
          </cell>
        </row>
        <row r="291">
          <cell r="A291">
            <v>8091323</v>
          </cell>
          <cell r="B291">
            <v>7000091853</v>
          </cell>
          <cell r="C291" t="str">
            <v xml:space="preserve">3M™ Trizact™ Disco 237AA A16 115mm      </v>
          </cell>
          <cell r="D291" t="str">
            <v>96,00</v>
          </cell>
          <cell r="E291">
            <v>-41</v>
          </cell>
          <cell r="F291">
            <v>44511</v>
          </cell>
          <cell r="G291">
            <v>2958465</v>
          </cell>
          <cell r="H291">
            <v>96</v>
          </cell>
          <cell r="I291">
            <v>-39</v>
          </cell>
          <cell r="J291">
            <v>96</v>
          </cell>
          <cell r="K291">
            <v>-40</v>
          </cell>
          <cell r="N291">
            <v>50</v>
          </cell>
          <cell r="O291">
            <v>1</v>
          </cell>
          <cell r="P291">
            <v>19</v>
          </cell>
          <cell r="Q291" t="str">
            <v>A</v>
          </cell>
          <cell r="R291">
            <v>44529</v>
          </cell>
          <cell r="S291" t="str">
            <v>Z51</v>
          </cell>
          <cell r="T291" t="str">
            <v/>
          </cell>
          <cell r="U291">
            <v>8091323</v>
          </cell>
        </row>
        <row r="292">
          <cell r="A292">
            <v>8091324</v>
          </cell>
          <cell r="B292">
            <v>7000091854</v>
          </cell>
          <cell r="C292" t="str">
            <v xml:space="preserve">3M™ Trizact™ Disco 237AA A30 115mm      </v>
          </cell>
          <cell r="D292" t="str">
            <v>96,00</v>
          </cell>
          <cell r="E292">
            <v>-41</v>
          </cell>
          <cell r="F292">
            <v>44511</v>
          </cell>
          <cell r="G292">
            <v>2958465</v>
          </cell>
          <cell r="H292">
            <v>96</v>
          </cell>
          <cell r="I292">
            <v>-39</v>
          </cell>
          <cell r="J292">
            <v>96</v>
          </cell>
          <cell r="K292">
            <v>-40</v>
          </cell>
          <cell r="N292">
            <v>50</v>
          </cell>
          <cell r="O292">
            <v>1</v>
          </cell>
          <cell r="P292">
            <v>27</v>
          </cell>
          <cell r="Q292" t="str">
            <v>A</v>
          </cell>
          <cell r="R292">
            <v>44529</v>
          </cell>
          <cell r="S292" t="str">
            <v>Z51</v>
          </cell>
          <cell r="T292" t="str">
            <v/>
          </cell>
          <cell r="U292">
            <v>8091324</v>
          </cell>
        </row>
        <row r="293">
          <cell r="A293">
            <v>8091325</v>
          </cell>
          <cell r="B293">
            <v>7000091855</v>
          </cell>
          <cell r="C293" t="str">
            <v xml:space="preserve">3M™ Trizact™ Disco 237AA A45 115mm      </v>
          </cell>
          <cell r="D293" t="str">
            <v>96,00</v>
          </cell>
          <cell r="E293">
            <v>-41</v>
          </cell>
          <cell r="F293">
            <v>44511</v>
          </cell>
          <cell r="G293">
            <v>2958465</v>
          </cell>
          <cell r="H293">
            <v>96</v>
          </cell>
          <cell r="I293">
            <v>-39</v>
          </cell>
          <cell r="J293">
            <v>96</v>
          </cell>
          <cell r="K293">
            <v>-40</v>
          </cell>
          <cell r="N293">
            <v>50</v>
          </cell>
          <cell r="O293">
            <v>1</v>
          </cell>
          <cell r="P293">
            <v>19</v>
          </cell>
          <cell r="Q293" t="str">
            <v>A</v>
          </cell>
          <cell r="R293">
            <v>44529</v>
          </cell>
          <cell r="S293" t="str">
            <v>Z51</v>
          </cell>
          <cell r="T293" t="str">
            <v/>
          </cell>
          <cell r="U293">
            <v>8091325</v>
          </cell>
        </row>
        <row r="294">
          <cell r="A294">
            <v>8091326</v>
          </cell>
          <cell r="B294">
            <v>7000091852</v>
          </cell>
          <cell r="C294" t="str">
            <v xml:space="preserve">3M™ Trizact™ Disco 237AA A6 115mm       </v>
          </cell>
          <cell r="D294" t="str">
            <v>104,00</v>
          </cell>
          <cell r="E294">
            <v>-41</v>
          </cell>
          <cell r="F294">
            <v>44511</v>
          </cell>
          <cell r="G294">
            <v>2958465</v>
          </cell>
          <cell r="H294">
            <v>104</v>
          </cell>
          <cell r="I294">
            <v>-39</v>
          </cell>
          <cell r="J294">
            <v>104</v>
          </cell>
          <cell r="K294">
            <v>-40</v>
          </cell>
          <cell r="N294">
            <v>50</v>
          </cell>
          <cell r="O294">
            <v>1</v>
          </cell>
          <cell r="P294">
            <v>10</v>
          </cell>
          <cell r="Q294" t="str">
            <v>A</v>
          </cell>
          <cell r="R294">
            <v>44529</v>
          </cell>
          <cell r="S294" t="str">
            <v>Z51</v>
          </cell>
          <cell r="T294" t="str">
            <v/>
          </cell>
          <cell r="U294">
            <v>8091326</v>
          </cell>
        </row>
        <row r="295">
          <cell r="A295">
            <v>8091327</v>
          </cell>
          <cell r="B295">
            <v>7000091856</v>
          </cell>
          <cell r="C295" t="str">
            <v xml:space="preserve">3M™ Trizact™ Disco 237AA A65 115mm      </v>
          </cell>
          <cell r="D295" t="str">
            <v>96,00</v>
          </cell>
          <cell r="E295">
            <v>-41</v>
          </cell>
          <cell r="F295">
            <v>44511</v>
          </cell>
          <cell r="G295">
            <v>2958465</v>
          </cell>
          <cell r="H295">
            <v>96</v>
          </cell>
          <cell r="I295">
            <v>-39</v>
          </cell>
          <cell r="J295">
            <v>96</v>
          </cell>
          <cell r="K295">
            <v>-40</v>
          </cell>
          <cell r="N295">
            <v>50</v>
          </cell>
          <cell r="O295">
            <v>1</v>
          </cell>
          <cell r="P295">
            <v>8</v>
          </cell>
          <cell r="Q295" t="str">
            <v>A</v>
          </cell>
          <cell r="R295">
            <v>44529</v>
          </cell>
          <cell r="S295" t="str">
            <v>Z51</v>
          </cell>
          <cell r="T295" t="str">
            <v/>
          </cell>
          <cell r="U295">
            <v>8091327</v>
          </cell>
        </row>
        <row r="296">
          <cell r="A296">
            <v>8091328</v>
          </cell>
          <cell r="B296">
            <v>7100000858</v>
          </cell>
          <cell r="C296" t="str">
            <v xml:space="preserve">Scotch-Brite™ XL-UR Roloc™ 75 mm 2AMED  </v>
          </cell>
          <cell r="D296" t="str">
            <v>390,40</v>
          </cell>
          <cell r="E296">
            <v>-41</v>
          </cell>
          <cell r="F296">
            <v>44511</v>
          </cell>
          <cell r="G296">
            <v>2958465</v>
          </cell>
          <cell r="H296">
            <v>390.4</v>
          </cell>
          <cell r="I296">
            <v>-39</v>
          </cell>
          <cell r="J296">
            <v>390.4</v>
          </cell>
          <cell r="K296">
            <v>-40</v>
          </cell>
          <cell r="N296">
            <v>40</v>
          </cell>
          <cell r="O296">
            <v>1</v>
          </cell>
          <cell r="P296">
            <v>4</v>
          </cell>
          <cell r="Q296" t="str">
            <v>A</v>
          </cell>
          <cell r="R296">
            <v>44529</v>
          </cell>
          <cell r="S296" t="str">
            <v>Z51</v>
          </cell>
          <cell r="T296" t="str">
            <v/>
          </cell>
          <cell r="U296">
            <v>8091328</v>
          </cell>
        </row>
        <row r="297">
          <cell r="A297">
            <v>8091329</v>
          </cell>
          <cell r="B297">
            <v>7100005209</v>
          </cell>
          <cell r="C297" t="str">
            <v xml:space="preserve">Scotch-Brite™ XL-UR Roloc™ 75 mm 2SFIN  </v>
          </cell>
          <cell r="D297" t="str">
            <v>403,20</v>
          </cell>
          <cell r="E297">
            <v>-41</v>
          </cell>
          <cell r="F297">
            <v>44511</v>
          </cell>
          <cell r="G297">
            <v>2958465</v>
          </cell>
          <cell r="H297">
            <v>403.2</v>
          </cell>
          <cell r="I297">
            <v>-39</v>
          </cell>
          <cell r="J297">
            <v>403.2</v>
          </cell>
          <cell r="K297">
            <v>-40</v>
          </cell>
          <cell r="N297">
            <v>40</v>
          </cell>
          <cell r="O297">
            <v>1</v>
          </cell>
          <cell r="P297">
            <v>22</v>
          </cell>
          <cell r="Q297" t="str">
            <v>A</v>
          </cell>
          <cell r="R297">
            <v>44529</v>
          </cell>
          <cell r="S297" t="str">
            <v>Z51</v>
          </cell>
          <cell r="T297" t="str">
            <v/>
          </cell>
          <cell r="U297">
            <v>8091329</v>
          </cell>
        </row>
        <row r="298">
          <cell r="A298">
            <v>8091330</v>
          </cell>
          <cell r="B298">
            <v>7100199151</v>
          </cell>
          <cell r="C298" t="str">
            <v xml:space="preserve">3M™ 9152E Respiratore per polveri FFP2  </v>
          </cell>
          <cell r="D298" t="str">
            <v>620,00</v>
          </cell>
          <cell r="E298">
            <v>-41</v>
          </cell>
          <cell r="F298">
            <v>45017</v>
          </cell>
          <cell r="G298">
            <v>2958465</v>
          </cell>
          <cell r="H298">
            <v>620</v>
          </cell>
          <cell r="I298">
            <v>-39</v>
          </cell>
          <cell r="J298">
            <v>620</v>
          </cell>
          <cell r="K298">
            <v>-40</v>
          </cell>
          <cell r="N298">
            <v>1000</v>
          </cell>
          <cell r="O298">
            <v>1000</v>
          </cell>
          <cell r="P298">
            <v>19</v>
          </cell>
          <cell r="Q298" t="str">
            <v>A</v>
          </cell>
          <cell r="R298">
            <v>44529</v>
          </cell>
          <cell r="S298" t="str">
            <v>Z51</v>
          </cell>
          <cell r="T298" t="str">
            <v/>
          </cell>
          <cell r="U298">
            <v>8091330</v>
          </cell>
        </row>
        <row r="299">
          <cell r="A299">
            <v>8091331</v>
          </cell>
          <cell r="B299">
            <v>7100155223</v>
          </cell>
          <cell r="C299" t="str">
            <v>Scotch-Brite™ CP-FB 60mm x30mm x6mm AMED</v>
          </cell>
          <cell r="D299" t="str">
            <v>129,90</v>
          </cell>
          <cell r="E299">
            <v>-41</v>
          </cell>
          <cell r="F299">
            <v>44511</v>
          </cell>
          <cell r="G299">
            <v>2958465</v>
          </cell>
          <cell r="H299">
            <v>130</v>
          </cell>
          <cell r="I299">
            <v>-39</v>
          </cell>
          <cell r="J299">
            <v>130</v>
          </cell>
          <cell r="K299">
            <v>-40</v>
          </cell>
          <cell r="N299">
            <v>10</v>
          </cell>
          <cell r="O299">
            <v>1</v>
          </cell>
          <cell r="P299">
            <v>14</v>
          </cell>
          <cell r="Q299" t="str">
            <v>A</v>
          </cell>
          <cell r="R299">
            <v>44529</v>
          </cell>
          <cell r="S299" t="str">
            <v>Z51</v>
          </cell>
          <cell r="T299" t="str">
            <v/>
          </cell>
          <cell r="U299">
            <v>8091331</v>
          </cell>
        </row>
        <row r="300">
          <cell r="A300">
            <v>8091332</v>
          </cell>
          <cell r="B300">
            <v>7100135801</v>
          </cell>
          <cell r="C300" t="str">
            <v xml:space="preserve">Scotch® Extreme 40021915B 19mm x1.5m    </v>
          </cell>
          <cell r="D300" t="str">
            <v>60,81</v>
          </cell>
          <cell r="E300">
            <v>-41</v>
          </cell>
          <cell r="F300">
            <v>44511</v>
          </cell>
          <cell r="G300">
            <v>2958465</v>
          </cell>
          <cell r="H300">
            <v>60.81</v>
          </cell>
          <cell r="I300">
            <v>-39</v>
          </cell>
          <cell r="J300">
            <v>60.81</v>
          </cell>
          <cell r="K300">
            <v>-40</v>
          </cell>
          <cell r="L300" t="str">
            <v>codice PO</v>
          </cell>
          <cell r="N300">
            <v>12</v>
          </cell>
          <cell r="O300">
            <v>12</v>
          </cell>
          <cell r="P300">
            <v>0</v>
          </cell>
          <cell r="Q300" t="str">
            <v>B2</v>
          </cell>
          <cell r="R300">
            <v>44529</v>
          </cell>
          <cell r="S300" t="str">
            <v/>
          </cell>
          <cell r="T300" t="str">
            <v/>
          </cell>
          <cell r="U300">
            <v>8091332</v>
          </cell>
        </row>
        <row r="301">
          <cell r="A301">
            <v>8091333</v>
          </cell>
          <cell r="B301">
            <v>7100135802</v>
          </cell>
          <cell r="C301" t="str">
            <v xml:space="preserve">Scotch® Extreme 40021950B 19mm x5m      </v>
          </cell>
          <cell r="D301" t="str">
            <v>153,12</v>
          </cell>
          <cell r="E301">
            <v>-41</v>
          </cell>
          <cell r="F301">
            <v>44511</v>
          </cell>
          <cell r="G301">
            <v>2958465</v>
          </cell>
          <cell r="H301">
            <v>153.12</v>
          </cell>
          <cell r="I301">
            <v>-39</v>
          </cell>
          <cell r="J301">
            <v>153.12</v>
          </cell>
          <cell r="K301">
            <v>-40</v>
          </cell>
          <cell r="L301" t="str">
            <v>codice PO</v>
          </cell>
          <cell r="N301">
            <v>12</v>
          </cell>
          <cell r="O301">
            <v>12</v>
          </cell>
          <cell r="P301">
            <v>0</v>
          </cell>
          <cell r="Q301" t="str">
            <v>B2</v>
          </cell>
          <cell r="R301">
            <v>44529</v>
          </cell>
          <cell r="S301" t="str">
            <v/>
          </cell>
          <cell r="T301" t="str">
            <v/>
          </cell>
          <cell r="U301">
            <v>8091333</v>
          </cell>
        </row>
        <row r="302">
          <cell r="A302">
            <v>8091334</v>
          </cell>
          <cell r="B302">
            <v>7100093990</v>
          </cell>
          <cell r="C302" t="str">
            <v xml:space="preserve">Scotch-Brite™ CG-DB 115mm x 22mm SXCS   </v>
          </cell>
          <cell r="D302" t="str">
            <v>126,80</v>
          </cell>
          <cell r="E302">
            <v>-41</v>
          </cell>
          <cell r="F302">
            <v>44511</v>
          </cell>
          <cell r="G302">
            <v>2958465</v>
          </cell>
          <cell r="H302">
            <v>126.8</v>
          </cell>
          <cell r="I302">
            <v>-39</v>
          </cell>
          <cell r="J302">
            <v>126.8</v>
          </cell>
          <cell r="K302">
            <v>-40</v>
          </cell>
          <cell r="N302">
            <v>10</v>
          </cell>
          <cell r="O302">
            <v>1</v>
          </cell>
          <cell r="P302">
            <v>50</v>
          </cell>
          <cell r="Q302" t="str">
            <v>A</v>
          </cell>
          <cell r="R302">
            <v>44529</v>
          </cell>
          <cell r="S302" t="str">
            <v>Z51</v>
          </cell>
          <cell r="T302" t="str">
            <v/>
          </cell>
          <cell r="U302">
            <v>8091334</v>
          </cell>
        </row>
        <row r="303">
          <cell r="A303">
            <v>8091335</v>
          </cell>
          <cell r="B303">
            <v>7100182637</v>
          </cell>
          <cell r="C303" t="str">
            <v xml:space="preserve">Scotch-Brite™ CG-DC 150mm x 13mm SXCS   </v>
          </cell>
          <cell r="D303" t="str">
            <v>262,60</v>
          </cell>
          <cell r="E303">
            <v>-41</v>
          </cell>
          <cell r="F303">
            <v>44511</v>
          </cell>
          <cell r="G303">
            <v>2958465</v>
          </cell>
          <cell r="H303">
            <v>262.60000000000002</v>
          </cell>
          <cell r="I303">
            <v>-39</v>
          </cell>
          <cell r="J303">
            <v>262.60000000000002</v>
          </cell>
          <cell r="K303">
            <v>-40</v>
          </cell>
          <cell r="N303">
            <v>20</v>
          </cell>
          <cell r="O303">
            <v>1</v>
          </cell>
          <cell r="P303">
            <v>20</v>
          </cell>
          <cell r="Q303" t="str">
            <v>A</v>
          </cell>
          <cell r="R303">
            <v>44529</v>
          </cell>
          <cell r="S303" t="str">
            <v>Z51</v>
          </cell>
          <cell r="T303" t="str">
            <v/>
          </cell>
          <cell r="U303">
            <v>8091335</v>
          </cell>
        </row>
        <row r="304">
          <cell r="A304">
            <v>8091336</v>
          </cell>
          <cell r="B304">
            <v>7100182579</v>
          </cell>
          <cell r="C304" t="str">
            <v xml:space="preserve">Scotch-Brite™ CG-DC 200mm x 13mm SXCS   </v>
          </cell>
          <cell r="D304" t="str">
            <v>251,16</v>
          </cell>
          <cell r="E304">
            <v>-41</v>
          </cell>
          <cell r="F304">
            <v>44511</v>
          </cell>
          <cell r="G304">
            <v>2958465</v>
          </cell>
          <cell r="H304">
            <v>251.16</v>
          </cell>
          <cell r="I304">
            <v>-39</v>
          </cell>
          <cell r="J304">
            <v>251.16</v>
          </cell>
          <cell r="K304">
            <v>-40</v>
          </cell>
          <cell r="N304">
            <v>12</v>
          </cell>
          <cell r="O304">
            <v>1</v>
          </cell>
          <cell r="P304">
            <v>19</v>
          </cell>
          <cell r="Q304" t="str">
            <v>A</v>
          </cell>
          <cell r="R304">
            <v>44529</v>
          </cell>
          <cell r="S304" t="str">
            <v>Z51</v>
          </cell>
          <cell r="T304" t="str">
            <v/>
          </cell>
          <cell r="U304">
            <v>8091336</v>
          </cell>
        </row>
        <row r="305">
          <cell r="A305">
            <v>8091337</v>
          </cell>
          <cell r="B305">
            <v>7100093975</v>
          </cell>
          <cell r="C305" t="str">
            <v xml:space="preserve">Scotch-Brite™ CG-ZS 100x12x6mm SXCS     </v>
          </cell>
          <cell r="D305" t="str">
            <v>112,10</v>
          </cell>
          <cell r="E305">
            <v>-41</v>
          </cell>
          <cell r="F305">
            <v>44511</v>
          </cell>
          <cell r="G305">
            <v>2958465</v>
          </cell>
          <cell r="H305">
            <v>112.1</v>
          </cell>
          <cell r="I305">
            <v>-39</v>
          </cell>
          <cell r="J305">
            <v>112.1</v>
          </cell>
          <cell r="K305">
            <v>-40</v>
          </cell>
          <cell r="N305">
            <v>10</v>
          </cell>
          <cell r="O305">
            <v>1</v>
          </cell>
          <cell r="P305">
            <v>18</v>
          </cell>
          <cell r="Q305" t="str">
            <v>A</v>
          </cell>
          <cell r="R305">
            <v>44529</v>
          </cell>
          <cell r="S305" t="str">
            <v>Z51</v>
          </cell>
          <cell r="T305" t="str">
            <v/>
          </cell>
          <cell r="U305">
            <v>8091337</v>
          </cell>
        </row>
        <row r="306">
          <cell r="A306">
            <v>8091338</v>
          </cell>
          <cell r="B306">
            <v>7100093983</v>
          </cell>
          <cell r="C306" t="str">
            <v xml:space="preserve">Scotch-Brite™ CG-ZS 150x13x8mm SXCS     </v>
          </cell>
          <cell r="D306" t="str">
            <v>108,42</v>
          </cell>
          <cell r="E306">
            <v>-41</v>
          </cell>
          <cell r="F306">
            <v>44511</v>
          </cell>
          <cell r="G306">
            <v>2958465</v>
          </cell>
          <cell r="H306">
            <v>108.42</v>
          </cell>
          <cell r="I306">
            <v>-39</v>
          </cell>
          <cell r="J306">
            <v>108.42</v>
          </cell>
          <cell r="K306">
            <v>-40</v>
          </cell>
          <cell r="N306">
            <v>6</v>
          </cell>
          <cell r="O306">
            <v>1</v>
          </cell>
          <cell r="P306">
            <v>82</v>
          </cell>
          <cell r="Q306" t="str">
            <v>A</v>
          </cell>
          <cell r="R306">
            <v>44529</v>
          </cell>
          <cell r="S306" t="str">
            <v>Z51</v>
          </cell>
          <cell r="T306" t="str">
            <v/>
          </cell>
          <cell r="U306">
            <v>8091338</v>
          </cell>
        </row>
        <row r="307">
          <cell r="A307">
            <v>8091339</v>
          </cell>
          <cell r="B307">
            <v>7100117266</v>
          </cell>
          <cell r="C307" t="str">
            <v xml:space="preserve">Scotch-Brite™ Acc Spugna 74 136x90x30mm </v>
          </cell>
          <cell r="D307" t="str">
            <v>70,20</v>
          </cell>
          <cell r="E307">
            <v>-41</v>
          </cell>
          <cell r="F307">
            <v>44511</v>
          </cell>
          <cell r="G307">
            <v>2958465</v>
          </cell>
          <cell r="H307">
            <v>70.2</v>
          </cell>
          <cell r="I307">
            <v>-39</v>
          </cell>
          <cell r="J307">
            <v>70.2</v>
          </cell>
          <cell r="K307">
            <v>-40</v>
          </cell>
          <cell r="N307">
            <v>60</v>
          </cell>
          <cell r="O307">
            <v>60</v>
          </cell>
          <cell r="P307">
            <v>30</v>
          </cell>
          <cell r="Q307" t="str">
            <v>A</v>
          </cell>
          <cell r="R307">
            <v>44529</v>
          </cell>
          <cell r="S307" t="str">
            <v>Z51</v>
          </cell>
          <cell r="T307" t="str">
            <v/>
          </cell>
          <cell r="U307">
            <v>8091339</v>
          </cell>
        </row>
        <row r="308">
          <cell r="A308">
            <v>8091340</v>
          </cell>
          <cell r="B308">
            <v>7100170149</v>
          </cell>
          <cell r="C308" t="str">
            <v xml:space="preserve">Scotch-Brite™ Fibra Forte 86 158x224mm  </v>
          </cell>
          <cell r="D308" t="str">
            <v>64,20</v>
          </cell>
          <cell r="E308">
            <v>-41</v>
          </cell>
          <cell r="F308">
            <v>44511</v>
          </cell>
          <cell r="G308">
            <v>2958465</v>
          </cell>
          <cell r="H308">
            <v>64.2</v>
          </cell>
          <cell r="I308">
            <v>-39</v>
          </cell>
          <cell r="J308">
            <v>64.2</v>
          </cell>
          <cell r="K308">
            <v>-40</v>
          </cell>
          <cell r="N308">
            <v>30</v>
          </cell>
          <cell r="O308">
            <v>30</v>
          </cell>
          <cell r="P308">
            <v>3</v>
          </cell>
          <cell r="Q308" t="str">
            <v>A</v>
          </cell>
          <cell r="R308">
            <v>44529</v>
          </cell>
          <cell r="S308" t="str">
            <v>Z51</v>
          </cell>
          <cell r="T308" t="str">
            <v/>
          </cell>
          <cell r="U308">
            <v>8091340</v>
          </cell>
        </row>
        <row r="309">
          <cell r="A309">
            <v>8091341</v>
          </cell>
          <cell r="B309">
            <v>7100169682</v>
          </cell>
          <cell r="C309" t="str">
            <v xml:space="preserve">Scotch-Brite™ Fibra Verde 96 158x224mm  </v>
          </cell>
          <cell r="D309" t="str">
            <v>80,40</v>
          </cell>
          <cell r="E309">
            <v>-41</v>
          </cell>
          <cell r="F309">
            <v>44511</v>
          </cell>
          <cell r="G309">
            <v>2958465</v>
          </cell>
          <cell r="H309">
            <v>80.400000000000006</v>
          </cell>
          <cell r="I309">
            <v>-39</v>
          </cell>
          <cell r="J309">
            <v>80.400000000000006</v>
          </cell>
          <cell r="K309">
            <v>-40</v>
          </cell>
          <cell r="N309">
            <v>60</v>
          </cell>
          <cell r="O309">
            <v>60</v>
          </cell>
          <cell r="P309">
            <v>21</v>
          </cell>
          <cell r="Q309" t="str">
            <v>A</v>
          </cell>
          <cell r="R309">
            <v>44529</v>
          </cell>
          <cell r="S309" t="str">
            <v>Z51</v>
          </cell>
          <cell r="T309" t="str">
            <v/>
          </cell>
          <cell r="U309">
            <v>8091341</v>
          </cell>
        </row>
        <row r="310">
          <cell r="A310">
            <v>8091346</v>
          </cell>
          <cell r="B310">
            <v>7100166710</v>
          </cell>
          <cell r="C310" t="str">
            <v xml:space="preserve">3M™ Schermo per saldatura 10V           </v>
          </cell>
          <cell r="D310" t="str">
            <v>147,62</v>
          </cell>
          <cell r="E310">
            <v>-41</v>
          </cell>
          <cell r="F310">
            <v>44511</v>
          </cell>
          <cell r="G310">
            <v>2958465</v>
          </cell>
          <cell r="H310">
            <v>147.62</v>
          </cell>
          <cell r="I310">
            <v>-39</v>
          </cell>
          <cell r="J310">
            <v>147.62</v>
          </cell>
          <cell r="K310">
            <v>-40</v>
          </cell>
          <cell r="N310">
            <v>1</v>
          </cell>
          <cell r="O310">
            <v>1</v>
          </cell>
          <cell r="P310">
            <v>14</v>
          </cell>
          <cell r="Q310" t="str">
            <v>A</v>
          </cell>
          <cell r="R310">
            <v>44529</v>
          </cell>
          <cell r="S310" t="str">
            <v>Z51</v>
          </cell>
          <cell r="T310" t="str">
            <v/>
          </cell>
          <cell r="U310">
            <v>8091346</v>
          </cell>
        </row>
        <row r="311">
          <cell r="A311">
            <v>8091347</v>
          </cell>
          <cell r="B311">
            <v>7100166705</v>
          </cell>
          <cell r="C311" t="str">
            <v xml:space="preserve">3M™ Speedglas™ 100V Black               </v>
          </cell>
          <cell r="D311" t="str">
            <v>246,34</v>
          </cell>
          <cell r="E311">
            <v>-41</v>
          </cell>
          <cell r="F311">
            <v>44511</v>
          </cell>
          <cell r="G311">
            <v>2958465</v>
          </cell>
          <cell r="H311">
            <v>246.34</v>
          </cell>
          <cell r="I311">
            <v>-39</v>
          </cell>
          <cell r="J311">
            <v>246.34</v>
          </cell>
          <cell r="K311">
            <v>-40</v>
          </cell>
          <cell r="N311">
            <v>1</v>
          </cell>
          <cell r="O311">
            <v>1</v>
          </cell>
          <cell r="P311">
            <v>10</v>
          </cell>
          <cell r="Q311" t="str">
            <v>A</v>
          </cell>
          <cell r="R311">
            <v>44529</v>
          </cell>
          <cell r="S311" t="str">
            <v>Z51</v>
          </cell>
          <cell r="T311" t="str">
            <v/>
          </cell>
          <cell r="U311">
            <v>8091347</v>
          </cell>
        </row>
        <row r="312">
          <cell r="A312">
            <v>8091348</v>
          </cell>
          <cell r="B312">
            <v>7000052909</v>
          </cell>
          <cell r="C312" t="str">
            <v xml:space="preserve">3M™ 9936 Resp per Gas Acidi FFP3 Valv   </v>
          </cell>
          <cell r="D312" t="str">
            <v>1.540,80</v>
          </cell>
          <cell r="E312">
            <v>-41</v>
          </cell>
          <cell r="F312">
            <v>45017</v>
          </cell>
          <cell r="G312">
            <v>2958465</v>
          </cell>
          <cell r="H312">
            <v>1540.8</v>
          </cell>
          <cell r="I312">
            <v>-39</v>
          </cell>
          <cell r="J312">
            <v>1540.8</v>
          </cell>
          <cell r="K312">
            <v>-40</v>
          </cell>
          <cell r="N312">
            <v>180</v>
          </cell>
          <cell r="O312">
            <v>180</v>
          </cell>
          <cell r="P312">
            <v>1</v>
          </cell>
          <cell r="Q312" t="str">
            <v>A</v>
          </cell>
          <cell r="R312">
            <v>44529</v>
          </cell>
          <cell r="S312" t="str">
            <v>Z51</v>
          </cell>
          <cell r="T312" t="str">
            <v/>
          </cell>
          <cell r="U312">
            <v>8091348</v>
          </cell>
        </row>
        <row r="313">
          <cell r="A313">
            <v>8091349</v>
          </cell>
          <cell r="B313">
            <v>7000030030</v>
          </cell>
          <cell r="C313" t="str">
            <v xml:space="preserve">3M™ 9925 Resp Fumi Sald/Ozono FFP2 Valv </v>
          </cell>
          <cell r="D313" t="str">
            <v>786,40</v>
          </cell>
          <cell r="E313">
            <v>-41</v>
          </cell>
          <cell r="F313">
            <v>45017</v>
          </cell>
          <cell r="G313">
            <v>2958465</v>
          </cell>
          <cell r="H313">
            <v>786.4</v>
          </cell>
          <cell r="I313">
            <v>-39</v>
          </cell>
          <cell r="J313">
            <v>786.4</v>
          </cell>
          <cell r="K313">
            <v>-40</v>
          </cell>
          <cell r="N313">
            <v>80</v>
          </cell>
          <cell r="O313">
            <v>80</v>
          </cell>
          <cell r="P313">
            <v>36</v>
          </cell>
          <cell r="Q313" t="str">
            <v>A</v>
          </cell>
          <cell r="R313">
            <v>44529</v>
          </cell>
          <cell r="S313" t="str">
            <v>Z51</v>
          </cell>
          <cell r="T313" t="str">
            <v/>
          </cell>
          <cell r="U313">
            <v>8091349</v>
          </cell>
        </row>
        <row r="314">
          <cell r="A314">
            <v>8091350</v>
          </cell>
          <cell r="B314">
            <v>7000030031</v>
          </cell>
          <cell r="C314" t="str">
            <v xml:space="preserve">3M™ 9928 Resp Fumi Sald/Ozono FFP2 Valv </v>
          </cell>
          <cell r="D314" t="str">
            <v>864,80</v>
          </cell>
          <cell r="E314">
            <v>-41</v>
          </cell>
          <cell r="F314">
            <v>45017</v>
          </cell>
          <cell r="G314">
            <v>2958465</v>
          </cell>
          <cell r="H314">
            <v>864.8</v>
          </cell>
          <cell r="I314">
            <v>-39</v>
          </cell>
          <cell r="J314">
            <v>864.8</v>
          </cell>
          <cell r="K314">
            <v>-40</v>
          </cell>
          <cell r="N314">
            <v>80</v>
          </cell>
          <cell r="O314">
            <v>80</v>
          </cell>
          <cell r="P314">
            <v>14</v>
          </cell>
          <cell r="Q314" t="str">
            <v>A</v>
          </cell>
          <cell r="R314">
            <v>44529</v>
          </cell>
          <cell r="S314" t="str">
            <v>Z51</v>
          </cell>
          <cell r="T314" t="str">
            <v/>
          </cell>
          <cell r="U314">
            <v>8091350</v>
          </cell>
        </row>
        <row r="315">
          <cell r="A315">
            <v>8090154</v>
          </cell>
          <cell r="B315">
            <v>7000107754</v>
          </cell>
          <cell r="C315" t="str">
            <v xml:space="preserve">3M™ 300 Cuffia 28dB Orange attacco elm  </v>
          </cell>
          <cell r="D315" t="str">
            <v>622,00</v>
          </cell>
          <cell r="E315">
            <v>-41</v>
          </cell>
          <cell r="F315">
            <v>44511</v>
          </cell>
          <cell r="G315">
            <v>2958465</v>
          </cell>
          <cell r="H315">
            <v>622</v>
          </cell>
          <cell r="I315">
            <v>-39</v>
          </cell>
          <cell r="J315">
            <v>622</v>
          </cell>
          <cell r="K315">
            <v>-40</v>
          </cell>
          <cell r="N315">
            <v>20</v>
          </cell>
          <cell r="O315">
            <v>20</v>
          </cell>
          <cell r="P315">
            <v>2</v>
          </cell>
          <cell r="Q315" t="str">
            <v>A</v>
          </cell>
          <cell r="R315">
            <v>44529</v>
          </cell>
          <cell r="S315" t="str">
            <v>Z51</v>
          </cell>
          <cell r="T315" t="str">
            <v/>
          </cell>
          <cell r="U315">
            <v>8090154</v>
          </cell>
        </row>
        <row r="316">
          <cell r="A316">
            <v>8090155</v>
          </cell>
          <cell r="B316">
            <v>7000103987</v>
          </cell>
          <cell r="C316" t="str">
            <v xml:space="preserve">3M™ PELTOR™ Serie X,  X1A Verde  27dB   </v>
          </cell>
          <cell r="D316" t="str">
            <v>259,90</v>
          </cell>
          <cell r="E316">
            <v>-41</v>
          </cell>
          <cell r="F316">
            <v>44986</v>
          </cell>
          <cell r="G316">
            <v>2958465</v>
          </cell>
          <cell r="H316">
            <v>259.89999999999998</v>
          </cell>
          <cell r="I316">
            <v>-39</v>
          </cell>
          <cell r="J316">
            <v>259.89999999999998</v>
          </cell>
          <cell r="K316">
            <v>-40</v>
          </cell>
          <cell r="N316">
            <v>10</v>
          </cell>
          <cell r="O316">
            <v>10</v>
          </cell>
          <cell r="P316">
            <v>6</v>
          </cell>
          <cell r="Q316" t="str">
            <v>A</v>
          </cell>
          <cell r="R316">
            <v>44529</v>
          </cell>
          <cell r="S316" t="str">
            <v>Z51</v>
          </cell>
          <cell r="T316" t="str">
            <v/>
          </cell>
          <cell r="U316">
            <v>8090155</v>
          </cell>
        </row>
        <row r="317">
          <cell r="A317">
            <v>8090156</v>
          </cell>
          <cell r="B317">
            <v>7100095526</v>
          </cell>
          <cell r="C317" t="str">
            <v>3M™ PELTOR™ X1P5E 26dB Green attacco elm</v>
          </cell>
          <cell r="D317" t="str">
            <v>283,30</v>
          </cell>
          <cell r="E317">
            <v>-41</v>
          </cell>
          <cell r="F317">
            <v>44511</v>
          </cell>
          <cell r="G317">
            <v>2958465</v>
          </cell>
          <cell r="H317">
            <v>283.3</v>
          </cell>
          <cell r="I317">
            <v>-39</v>
          </cell>
          <cell r="J317">
            <v>283.3</v>
          </cell>
          <cell r="K317">
            <v>-40</v>
          </cell>
          <cell r="N317">
            <v>10</v>
          </cell>
          <cell r="O317">
            <v>10</v>
          </cell>
          <cell r="P317">
            <v>3</v>
          </cell>
          <cell r="Q317" t="str">
            <v>A</v>
          </cell>
          <cell r="R317">
            <v>44529</v>
          </cell>
          <cell r="S317" t="str">
            <v>Z51</v>
          </cell>
          <cell r="T317" t="str">
            <v/>
          </cell>
          <cell r="U317">
            <v>8090156</v>
          </cell>
        </row>
        <row r="318">
          <cell r="A318">
            <v>8090157</v>
          </cell>
          <cell r="B318">
            <v>7000103989</v>
          </cell>
          <cell r="C318" t="str">
            <v xml:space="preserve">3M™ PELTOR™ Serie X,  X2A Yellow 31dB   </v>
          </cell>
          <cell r="D318" t="str">
            <v>333,40</v>
          </cell>
          <cell r="E318">
            <v>-41</v>
          </cell>
          <cell r="F318">
            <v>44986</v>
          </cell>
          <cell r="G318">
            <v>2958465</v>
          </cell>
          <cell r="H318">
            <v>333.4</v>
          </cell>
          <cell r="I318">
            <v>-39</v>
          </cell>
          <cell r="J318">
            <v>333.4</v>
          </cell>
          <cell r="K318">
            <v>-40</v>
          </cell>
          <cell r="N318">
            <v>10</v>
          </cell>
          <cell r="O318">
            <v>10</v>
          </cell>
          <cell r="P318">
            <v>4</v>
          </cell>
          <cell r="Q318" t="str">
            <v>A</v>
          </cell>
          <cell r="R318">
            <v>44529</v>
          </cell>
          <cell r="S318" t="str">
            <v>Z51</v>
          </cell>
          <cell r="T318" t="str">
            <v/>
          </cell>
          <cell r="U318">
            <v>8090157</v>
          </cell>
        </row>
        <row r="319">
          <cell r="A319">
            <v>8090158</v>
          </cell>
          <cell r="B319">
            <v>7100095525</v>
          </cell>
          <cell r="C319" t="str">
            <v>3M™ PELTOR™X2P5E 30dB Yellow attacco elm</v>
          </cell>
          <cell r="D319" t="str">
            <v>362,70</v>
          </cell>
          <cell r="E319">
            <v>-41</v>
          </cell>
          <cell r="F319">
            <v>44511</v>
          </cell>
          <cell r="G319">
            <v>2958465</v>
          </cell>
          <cell r="H319">
            <v>363.4</v>
          </cell>
          <cell r="I319">
            <v>-39</v>
          </cell>
          <cell r="J319">
            <v>363.4</v>
          </cell>
          <cell r="K319">
            <v>-40</v>
          </cell>
          <cell r="N319">
            <v>10</v>
          </cell>
          <cell r="O319">
            <v>10</v>
          </cell>
          <cell r="P319">
            <v>2</v>
          </cell>
          <cell r="Q319" t="str">
            <v>A</v>
          </cell>
          <cell r="R319">
            <v>44529</v>
          </cell>
          <cell r="S319" t="str">
            <v>Z51</v>
          </cell>
          <cell r="T319" t="str">
            <v/>
          </cell>
          <cell r="U319">
            <v>8090158</v>
          </cell>
        </row>
        <row r="320">
          <cell r="A320">
            <v>8090159</v>
          </cell>
          <cell r="B320">
            <v>7000103991</v>
          </cell>
          <cell r="C320" t="str">
            <v xml:space="preserve">3M™ PELTOR™ Serie X,  X3A Red 33dB      </v>
          </cell>
          <cell r="D320" t="str">
            <v>372,90</v>
          </cell>
          <cell r="E320">
            <v>-41</v>
          </cell>
          <cell r="F320">
            <v>44986</v>
          </cell>
          <cell r="G320">
            <v>2958465</v>
          </cell>
          <cell r="H320">
            <v>372.9</v>
          </cell>
          <cell r="I320">
            <v>-39</v>
          </cell>
          <cell r="J320">
            <v>372.9</v>
          </cell>
          <cell r="K320">
            <v>-40</v>
          </cell>
          <cell r="N320">
            <v>10</v>
          </cell>
          <cell r="O320">
            <v>10</v>
          </cell>
          <cell r="P320">
            <v>9</v>
          </cell>
          <cell r="Q320" t="str">
            <v>A</v>
          </cell>
          <cell r="R320">
            <v>44529</v>
          </cell>
          <cell r="S320" t="str">
            <v>Z51</v>
          </cell>
          <cell r="T320" t="str">
            <v/>
          </cell>
          <cell r="U320">
            <v>8090159</v>
          </cell>
        </row>
        <row r="321">
          <cell r="A321">
            <v>8090160</v>
          </cell>
          <cell r="B321">
            <v>7000103993</v>
          </cell>
          <cell r="C321" t="str">
            <v xml:space="preserve">3M™ PELTOR™ Serie X,  X4A Hi-Viz 33dB   </v>
          </cell>
          <cell r="D321" t="str">
            <v>440,70</v>
          </cell>
          <cell r="E321">
            <v>-41</v>
          </cell>
          <cell r="F321">
            <v>44986</v>
          </cell>
          <cell r="G321">
            <v>2958465</v>
          </cell>
          <cell r="H321">
            <v>440.7</v>
          </cell>
          <cell r="I321">
            <v>-39</v>
          </cell>
          <cell r="J321">
            <v>440.7</v>
          </cell>
          <cell r="K321">
            <v>-40</v>
          </cell>
          <cell r="N321">
            <v>10</v>
          </cell>
          <cell r="O321">
            <v>10</v>
          </cell>
          <cell r="P321">
            <v>4</v>
          </cell>
          <cell r="Q321" t="str">
            <v>A</v>
          </cell>
          <cell r="R321">
            <v>44529</v>
          </cell>
          <cell r="S321" t="str">
            <v>Z51</v>
          </cell>
          <cell r="T321" t="str">
            <v/>
          </cell>
          <cell r="U321">
            <v>8090160</v>
          </cell>
        </row>
        <row r="322">
          <cell r="A322">
            <v>8090161</v>
          </cell>
          <cell r="B322">
            <v>7100095551</v>
          </cell>
          <cell r="C322" t="str">
            <v>3M™ PELTOR™ X4P3 32dB Hi-Viz attacco elm</v>
          </cell>
          <cell r="D322" t="str">
            <v>480,40</v>
          </cell>
          <cell r="E322">
            <v>-41</v>
          </cell>
          <cell r="F322">
            <v>44511</v>
          </cell>
          <cell r="G322">
            <v>2958465</v>
          </cell>
          <cell r="H322">
            <v>480.4</v>
          </cell>
          <cell r="I322">
            <v>-39</v>
          </cell>
          <cell r="J322">
            <v>480.4</v>
          </cell>
          <cell r="K322">
            <v>-40</v>
          </cell>
          <cell r="N322">
            <v>10</v>
          </cell>
          <cell r="O322">
            <v>10</v>
          </cell>
          <cell r="P322">
            <v>2</v>
          </cell>
          <cell r="Q322" t="str">
            <v>A</v>
          </cell>
          <cell r="R322">
            <v>44529</v>
          </cell>
          <cell r="S322" t="str">
            <v>Z51</v>
          </cell>
          <cell r="T322" t="str">
            <v/>
          </cell>
          <cell r="U322">
            <v>8090161</v>
          </cell>
        </row>
        <row r="323">
          <cell r="A323">
            <v>8090162</v>
          </cell>
          <cell r="B323">
            <v>7000103995</v>
          </cell>
          <cell r="C323" t="str">
            <v xml:space="preserve">3M™ PELTOR™ Serie X,  X5A Black 37dB    </v>
          </cell>
          <cell r="D323" t="str">
            <v>499,50</v>
          </cell>
          <cell r="E323">
            <v>-41</v>
          </cell>
          <cell r="F323">
            <v>44986</v>
          </cell>
          <cell r="G323">
            <v>2958465</v>
          </cell>
          <cell r="H323">
            <v>499.5</v>
          </cell>
          <cell r="I323">
            <v>-39</v>
          </cell>
          <cell r="J323">
            <v>499.5</v>
          </cell>
          <cell r="K323">
            <v>-40</v>
          </cell>
          <cell r="N323">
            <v>10</v>
          </cell>
          <cell r="O323">
            <v>10</v>
          </cell>
          <cell r="P323">
            <v>0</v>
          </cell>
          <cell r="Q323" t="str">
            <v>A</v>
          </cell>
          <cell r="R323">
            <v>44529</v>
          </cell>
          <cell r="S323" t="str">
            <v>Z51</v>
          </cell>
          <cell r="T323" t="str">
            <v/>
          </cell>
          <cell r="U323">
            <v>8090162</v>
          </cell>
        </row>
        <row r="324">
          <cell r="A324">
            <v>8090163</v>
          </cell>
          <cell r="B324">
            <v>7000039617</v>
          </cell>
          <cell r="C324" t="str">
            <v xml:space="preserve">3M™ PELTOR™Optime™I H510P3E-405-GU 26dB </v>
          </cell>
          <cell r="D324" t="str">
            <v>478,00</v>
          </cell>
          <cell r="E324">
            <v>-41</v>
          </cell>
          <cell r="F324">
            <v>44986</v>
          </cell>
          <cell r="G324">
            <v>2958465</v>
          </cell>
          <cell r="H324">
            <v>478</v>
          </cell>
          <cell r="I324">
            <v>-39</v>
          </cell>
          <cell r="J324">
            <v>478</v>
          </cell>
          <cell r="K324">
            <v>-40</v>
          </cell>
          <cell r="N324">
            <v>20</v>
          </cell>
          <cell r="O324">
            <v>20</v>
          </cell>
          <cell r="P324">
            <v>14</v>
          </cell>
          <cell r="Q324" t="str">
            <v>A</v>
          </cell>
          <cell r="R324">
            <v>44529</v>
          </cell>
          <cell r="S324" t="str">
            <v>Z51</v>
          </cell>
          <cell r="T324" t="str">
            <v/>
          </cell>
          <cell r="U324">
            <v>8090163</v>
          </cell>
        </row>
        <row r="325">
          <cell r="A325">
            <v>8090164</v>
          </cell>
          <cell r="B325">
            <v>7000039618</v>
          </cell>
          <cell r="C325" t="str">
            <v xml:space="preserve">3M™ PELTOR™Optime™I 26dB H510B-403-GU   </v>
          </cell>
          <cell r="D325" t="str">
            <v>245,50</v>
          </cell>
          <cell r="E325">
            <v>-41</v>
          </cell>
          <cell r="F325">
            <v>44511</v>
          </cell>
          <cell r="G325">
            <v>2958465</v>
          </cell>
          <cell r="H325">
            <v>245.5</v>
          </cell>
          <cell r="I325">
            <v>-39</v>
          </cell>
          <cell r="J325">
            <v>245.5</v>
          </cell>
          <cell r="K325">
            <v>-40</v>
          </cell>
          <cell r="N325">
            <v>10</v>
          </cell>
          <cell r="O325">
            <v>10</v>
          </cell>
          <cell r="P325">
            <v>3</v>
          </cell>
          <cell r="Q325" t="str">
            <v>A</v>
          </cell>
          <cell r="R325">
            <v>44529</v>
          </cell>
          <cell r="S325" t="str">
            <v>Z51</v>
          </cell>
          <cell r="T325" t="str">
            <v/>
          </cell>
          <cell r="U325">
            <v>8090164</v>
          </cell>
        </row>
        <row r="326">
          <cell r="A326">
            <v>8090165</v>
          </cell>
          <cell r="B326">
            <v>7000038206</v>
          </cell>
          <cell r="C326" t="str">
            <v xml:space="preserve">3M™ PELTOR™Optime™I 26dB H510P3E-469-GB </v>
          </cell>
          <cell r="D326" t="str">
            <v>269,70</v>
          </cell>
          <cell r="E326">
            <v>-41</v>
          </cell>
          <cell r="F326">
            <v>44511</v>
          </cell>
          <cell r="G326">
            <v>2958465</v>
          </cell>
          <cell r="H326">
            <v>269.7</v>
          </cell>
          <cell r="I326">
            <v>-39</v>
          </cell>
          <cell r="J326">
            <v>269.7</v>
          </cell>
          <cell r="K326">
            <v>-40</v>
          </cell>
          <cell r="N326">
            <v>10</v>
          </cell>
          <cell r="O326">
            <v>10</v>
          </cell>
          <cell r="P326">
            <v>4</v>
          </cell>
          <cell r="Q326" t="str">
            <v>A</v>
          </cell>
          <cell r="R326">
            <v>44529</v>
          </cell>
          <cell r="S326" t="str">
            <v>Z51</v>
          </cell>
          <cell r="T326" t="str">
            <v/>
          </cell>
          <cell r="U326">
            <v>8090165</v>
          </cell>
        </row>
        <row r="327">
          <cell r="A327">
            <v>8090166</v>
          </cell>
          <cell r="B327">
            <v>7000039616</v>
          </cell>
          <cell r="C327" t="str">
            <v xml:space="preserve">3M™ PELTOR™Optime™I 27dB H510A-401-GU   </v>
          </cell>
          <cell r="D327" t="str">
            <v>423,00</v>
          </cell>
          <cell r="E327">
            <v>-41</v>
          </cell>
          <cell r="F327">
            <v>44986</v>
          </cell>
          <cell r="G327">
            <v>2958465</v>
          </cell>
          <cell r="H327">
            <v>423</v>
          </cell>
          <cell r="I327">
            <v>-39</v>
          </cell>
          <cell r="J327">
            <v>423</v>
          </cell>
          <cell r="K327">
            <v>-40</v>
          </cell>
          <cell r="N327">
            <v>20</v>
          </cell>
          <cell r="O327">
            <v>20</v>
          </cell>
          <cell r="P327">
            <v>5</v>
          </cell>
          <cell r="Q327" t="str">
            <v>A</v>
          </cell>
          <cell r="R327">
            <v>44529</v>
          </cell>
          <cell r="S327" t="str">
            <v>Z51</v>
          </cell>
          <cell r="T327" t="str">
            <v/>
          </cell>
          <cell r="U327">
            <v>8090166</v>
          </cell>
        </row>
        <row r="328">
          <cell r="A328">
            <v>8090167</v>
          </cell>
          <cell r="B328">
            <v>7000038205</v>
          </cell>
          <cell r="C328" t="str">
            <v xml:space="preserve">3M™ PELTOR™Optime™I 28dB H510F-404-GU   </v>
          </cell>
          <cell r="D328" t="str">
            <v>305,10</v>
          </cell>
          <cell r="E328">
            <v>-41</v>
          </cell>
          <cell r="F328">
            <v>44511</v>
          </cell>
          <cell r="G328">
            <v>2958465</v>
          </cell>
          <cell r="H328">
            <v>305.10000000000002</v>
          </cell>
          <cell r="I328">
            <v>-39</v>
          </cell>
          <cell r="J328">
            <v>305.10000000000002</v>
          </cell>
          <cell r="K328">
            <v>-40</v>
          </cell>
          <cell r="N328">
            <v>10</v>
          </cell>
          <cell r="O328">
            <v>10</v>
          </cell>
          <cell r="P328">
            <v>3</v>
          </cell>
          <cell r="Q328" t="str">
            <v>A</v>
          </cell>
          <cell r="R328">
            <v>44529</v>
          </cell>
          <cell r="S328" t="str">
            <v>Z51</v>
          </cell>
          <cell r="T328" t="str">
            <v/>
          </cell>
          <cell r="U328">
            <v>8090167</v>
          </cell>
        </row>
        <row r="329">
          <cell r="A329">
            <v>8090168</v>
          </cell>
          <cell r="B329">
            <v>7000039621</v>
          </cell>
          <cell r="C329" t="str">
            <v xml:space="preserve">3M™ PELTOR™Optime™I 30dB H520P3E-410-GQ </v>
          </cell>
          <cell r="D329" t="str">
            <v>588,00</v>
          </cell>
          <cell r="E329">
            <v>-41</v>
          </cell>
          <cell r="F329">
            <v>44986</v>
          </cell>
          <cell r="G329">
            <v>2958465</v>
          </cell>
          <cell r="H329">
            <v>588</v>
          </cell>
          <cell r="I329">
            <v>-39</v>
          </cell>
          <cell r="J329">
            <v>588</v>
          </cell>
          <cell r="K329">
            <v>-40</v>
          </cell>
          <cell r="N329">
            <v>20</v>
          </cell>
          <cell r="O329">
            <v>20</v>
          </cell>
          <cell r="P329">
            <v>8</v>
          </cell>
          <cell r="Q329" t="str">
            <v>A</v>
          </cell>
          <cell r="R329">
            <v>44529</v>
          </cell>
          <cell r="S329" t="str">
            <v>Z51</v>
          </cell>
          <cell r="T329" t="str">
            <v/>
          </cell>
          <cell r="U329">
            <v>8090168</v>
          </cell>
        </row>
        <row r="330">
          <cell r="A330">
            <v>8090169</v>
          </cell>
          <cell r="B330">
            <v>7000107763</v>
          </cell>
          <cell r="C330" t="str">
            <v xml:space="preserve">3M™ PELTOR Opt I 30dB H520P3E-410-GQ-01 </v>
          </cell>
          <cell r="D330" t="str">
            <v>869,60</v>
          </cell>
          <cell r="E330">
            <v>-41</v>
          </cell>
          <cell r="F330">
            <v>44511</v>
          </cell>
          <cell r="G330">
            <v>2958465</v>
          </cell>
          <cell r="H330">
            <v>869.6</v>
          </cell>
          <cell r="I330">
            <v>-39</v>
          </cell>
          <cell r="J330">
            <v>869.6</v>
          </cell>
          <cell r="K330">
            <v>-40</v>
          </cell>
          <cell r="N330">
            <v>20</v>
          </cell>
          <cell r="O330">
            <v>20</v>
          </cell>
          <cell r="P330">
            <v>1</v>
          </cell>
          <cell r="Q330" t="str">
            <v>A</v>
          </cell>
          <cell r="R330">
            <v>44529</v>
          </cell>
          <cell r="S330" t="str">
            <v>Z51</v>
          </cell>
          <cell r="T330" t="str">
            <v/>
          </cell>
          <cell r="U330">
            <v>8090169</v>
          </cell>
        </row>
        <row r="331">
          <cell r="A331">
            <v>8090170</v>
          </cell>
          <cell r="B331">
            <v>7000038207</v>
          </cell>
          <cell r="C331" t="str">
            <v xml:space="preserve">3M™ PELTOR Optime™ I 31dB H520A-472-GB  </v>
          </cell>
          <cell r="D331" t="str">
            <v>293,70</v>
          </cell>
          <cell r="E331">
            <v>-41</v>
          </cell>
          <cell r="F331">
            <v>44511</v>
          </cell>
          <cell r="G331">
            <v>2958465</v>
          </cell>
          <cell r="H331">
            <v>293.7</v>
          </cell>
          <cell r="I331">
            <v>-39</v>
          </cell>
          <cell r="J331">
            <v>293.7</v>
          </cell>
          <cell r="K331">
            <v>-40</v>
          </cell>
          <cell r="N331">
            <v>10</v>
          </cell>
          <cell r="O331">
            <v>10</v>
          </cell>
          <cell r="P331">
            <v>0</v>
          </cell>
          <cell r="Q331" t="str">
            <v>A</v>
          </cell>
          <cell r="R331">
            <v>44529</v>
          </cell>
          <cell r="S331" t="str">
            <v>Z51</v>
          </cell>
          <cell r="T331" t="str">
            <v/>
          </cell>
          <cell r="U331">
            <v>8090170</v>
          </cell>
        </row>
        <row r="332">
          <cell r="A332">
            <v>8090171</v>
          </cell>
          <cell r="B332">
            <v>7000039620</v>
          </cell>
          <cell r="C332" t="str">
            <v xml:space="preserve">3M™ PELTOR Optime™II 31dB H520B-408-GQ  </v>
          </cell>
          <cell r="D332" t="str">
            <v>302,00</v>
          </cell>
          <cell r="E332">
            <v>-41</v>
          </cell>
          <cell r="F332">
            <v>44511</v>
          </cell>
          <cell r="G332">
            <v>2958465</v>
          </cell>
          <cell r="H332">
            <v>302</v>
          </cell>
          <cell r="I332">
            <v>-39</v>
          </cell>
          <cell r="J332">
            <v>302</v>
          </cell>
          <cell r="K332">
            <v>-40</v>
          </cell>
          <cell r="N332">
            <v>10</v>
          </cell>
          <cell r="O332">
            <v>10</v>
          </cell>
          <cell r="P332">
            <v>3</v>
          </cell>
          <cell r="Q332" t="str">
            <v>A</v>
          </cell>
          <cell r="R332">
            <v>44529</v>
          </cell>
          <cell r="S332" t="str">
            <v>Z51</v>
          </cell>
          <cell r="T332" t="str">
            <v/>
          </cell>
          <cell r="U332">
            <v>8090171</v>
          </cell>
        </row>
        <row r="333">
          <cell r="A333">
            <v>8090172</v>
          </cell>
          <cell r="B333">
            <v>7000039619</v>
          </cell>
          <cell r="C333" t="str">
            <v xml:space="preserve">3M™ PELTOR Optime™II 31dB H520A-407-GQ  </v>
          </cell>
          <cell r="D333" t="str">
            <v>520,20</v>
          </cell>
          <cell r="E333">
            <v>-41</v>
          </cell>
          <cell r="F333">
            <v>44986</v>
          </cell>
          <cell r="G333">
            <v>2958465</v>
          </cell>
          <cell r="H333">
            <v>520.20000000000005</v>
          </cell>
          <cell r="I333">
            <v>-39</v>
          </cell>
          <cell r="J333">
            <v>520.20000000000005</v>
          </cell>
          <cell r="K333">
            <v>-40</v>
          </cell>
          <cell r="N333">
            <v>20</v>
          </cell>
          <cell r="O333">
            <v>20</v>
          </cell>
          <cell r="P333">
            <v>21</v>
          </cell>
          <cell r="Q333" t="str">
            <v>A</v>
          </cell>
          <cell r="R333">
            <v>44529</v>
          </cell>
          <cell r="S333" t="str">
            <v>Z51</v>
          </cell>
          <cell r="T333" t="str">
            <v/>
          </cell>
          <cell r="U333">
            <v>8090172</v>
          </cell>
        </row>
        <row r="334">
          <cell r="A334">
            <v>8090173</v>
          </cell>
          <cell r="B334">
            <v>7000039622</v>
          </cell>
          <cell r="C334" t="str">
            <v>3M™ PELTOR™Optime™ III 35dB H540A-411-SV</v>
          </cell>
          <cell r="D334" t="str">
            <v>609,80</v>
          </cell>
          <cell r="E334">
            <v>-41</v>
          </cell>
          <cell r="F334">
            <v>44986</v>
          </cell>
          <cell r="G334">
            <v>2958465</v>
          </cell>
          <cell r="H334">
            <v>609.79999999999995</v>
          </cell>
          <cell r="I334">
            <v>-39</v>
          </cell>
          <cell r="J334">
            <v>609.79999999999995</v>
          </cell>
          <cell r="K334">
            <v>-40</v>
          </cell>
          <cell r="N334">
            <v>20</v>
          </cell>
          <cell r="O334">
            <v>20</v>
          </cell>
          <cell r="P334">
            <v>15</v>
          </cell>
          <cell r="Q334" t="str">
            <v>A</v>
          </cell>
          <cell r="R334">
            <v>44529</v>
          </cell>
          <cell r="S334" t="str">
            <v>Z51</v>
          </cell>
          <cell r="T334" t="str">
            <v/>
          </cell>
          <cell r="U334">
            <v>8090173</v>
          </cell>
        </row>
        <row r="335">
          <cell r="A335">
            <v>8090174</v>
          </cell>
          <cell r="B335">
            <v>7000039624</v>
          </cell>
          <cell r="C335" t="str">
            <v>3M™ PELTOR™OptimeIII 34dB H540P3E-413-SV</v>
          </cell>
          <cell r="D335" t="str">
            <v>689,00</v>
          </cell>
          <cell r="E335">
            <v>-41</v>
          </cell>
          <cell r="F335">
            <v>44986</v>
          </cell>
          <cell r="G335">
            <v>2958465</v>
          </cell>
          <cell r="H335">
            <v>689</v>
          </cell>
          <cell r="I335">
            <v>-39</v>
          </cell>
          <cell r="J335">
            <v>689</v>
          </cell>
          <cell r="K335">
            <v>-40</v>
          </cell>
          <cell r="N335">
            <v>20</v>
          </cell>
          <cell r="O335">
            <v>20</v>
          </cell>
          <cell r="P335">
            <v>1</v>
          </cell>
          <cell r="Q335" t="str">
            <v>A</v>
          </cell>
          <cell r="R335">
            <v>44529</v>
          </cell>
          <cell r="S335" t="str">
            <v>Z51</v>
          </cell>
          <cell r="T335" t="str">
            <v/>
          </cell>
          <cell r="U335">
            <v>8090174</v>
          </cell>
        </row>
        <row r="336">
          <cell r="A336">
            <v>8090175</v>
          </cell>
          <cell r="B336">
            <v>7000038212</v>
          </cell>
          <cell r="C336" t="str">
            <v xml:space="preserve">3M™ PELTOR™ Optime™ III H540P3E-475-GB  </v>
          </cell>
          <cell r="D336" t="str">
            <v>380,80</v>
          </cell>
          <cell r="E336">
            <v>-41</v>
          </cell>
          <cell r="F336">
            <v>44511</v>
          </cell>
          <cell r="G336">
            <v>2958465</v>
          </cell>
          <cell r="H336">
            <v>380.8</v>
          </cell>
          <cell r="I336">
            <v>-39</v>
          </cell>
          <cell r="J336">
            <v>380.8</v>
          </cell>
          <cell r="K336">
            <v>-40</v>
          </cell>
          <cell r="N336">
            <v>10</v>
          </cell>
          <cell r="O336">
            <v>10</v>
          </cell>
          <cell r="P336">
            <v>1</v>
          </cell>
          <cell r="Q336" t="str">
            <v>A</v>
          </cell>
          <cell r="R336">
            <v>44529</v>
          </cell>
          <cell r="S336" t="str">
            <v>Z51</v>
          </cell>
          <cell r="T336" t="str">
            <v/>
          </cell>
          <cell r="U336">
            <v>8090175</v>
          </cell>
        </row>
        <row r="337">
          <cell r="A337">
            <v>8090176</v>
          </cell>
          <cell r="B337">
            <v>7100064963</v>
          </cell>
          <cell r="C337" t="str">
            <v xml:space="preserve">3M™ Dispenser per inserti 391-0000      </v>
          </cell>
          <cell r="D337" t="str">
            <v>114,70</v>
          </cell>
          <cell r="E337">
            <v>-41</v>
          </cell>
          <cell r="F337">
            <v>44986</v>
          </cell>
          <cell r="G337">
            <v>2958465</v>
          </cell>
          <cell r="H337">
            <v>114.7</v>
          </cell>
          <cell r="I337">
            <v>-39</v>
          </cell>
          <cell r="J337">
            <v>114.7</v>
          </cell>
          <cell r="K337">
            <v>-40</v>
          </cell>
          <cell r="N337">
            <v>1</v>
          </cell>
          <cell r="O337">
            <v>1</v>
          </cell>
          <cell r="P337">
            <v>0</v>
          </cell>
          <cell r="Q337" t="str">
            <v>A</v>
          </cell>
          <cell r="R337">
            <v>44529</v>
          </cell>
          <cell r="S337" t="str">
            <v>Z51</v>
          </cell>
          <cell r="T337" t="str">
            <v/>
          </cell>
          <cell r="U337">
            <v>8090176</v>
          </cell>
        </row>
        <row r="338">
          <cell r="A338">
            <v>8090177</v>
          </cell>
          <cell r="B338">
            <v>7000103729</v>
          </cell>
          <cell r="C338" t="str">
            <v>3M™ E-A-RCaps Arch nucale 21dB EC-01-000</v>
          </cell>
          <cell r="D338" t="str">
            <v>257,50</v>
          </cell>
          <cell r="E338">
            <v>-41</v>
          </cell>
          <cell r="F338">
            <v>44986</v>
          </cell>
          <cell r="G338">
            <v>2958465</v>
          </cell>
          <cell r="H338">
            <v>257.5</v>
          </cell>
          <cell r="I338">
            <v>-39</v>
          </cell>
          <cell r="J338">
            <v>257.5</v>
          </cell>
          <cell r="K338">
            <v>-40</v>
          </cell>
          <cell r="N338">
            <v>50</v>
          </cell>
          <cell r="O338">
            <v>50</v>
          </cell>
          <cell r="P338">
            <v>7</v>
          </cell>
          <cell r="Q338" t="str">
            <v>A</v>
          </cell>
          <cell r="R338">
            <v>44529</v>
          </cell>
          <cell r="S338" t="str">
            <v>Z51</v>
          </cell>
          <cell r="T338" t="str">
            <v/>
          </cell>
          <cell r="U338">
            <v>8090177</v>
          </cell>
        </row>
        <row r="339">
          <cell r="A339">
            <v>8090178</v>
          </cell>
          <cell r="B339">
            <v>7000089404</v>
          </cell>
          <cell r="C339" t="str">
            <v xml:space="preserve">3M™ tamponi di ricambio 23 dB ES-01-301 </v>
          </cell>
          <cell r="D339" t="str">
            <v>960,00</v>
          </cell>
          <cell r="E339">
            <v>-41</v>
          </cell>
          <cell r="F339">
            <v>44511</v>
          </cell>
          <cell r="G339">
            <v>2958465</v>
          </cell>
          <cell r="H339">
            <v>960</v>
          </cell>
          <cell r="I339">
            <v>-39</v>
          </cell>
          <cell r="J339">
            <v>960</v>
          </cell>
          <cell r="K339">
            <v>-40</v>
          </cell>
          <cell r="N339">
            <v>500</v>
          </cell>
          <cell r="O339">
            <v>500</v>
          </cell>
          <cell r="P339">
            <v>2</v>
          </cell>
          <cell r="Q339" t="str">
            <v>A</v>
          </cell>
          <cell r="R339">
            <v>44529</v>
          </cell>
          <cell r="S339" t="str">
            <v>Z51</v>
          </cell>
          <cell r="T339" t="str">
            <v/>
          </cell>
          <cell r="U339">
            <v>8090178</v>
          </cell>
        </row>
        <row r="340">
          <cell r="A340">
            <v>8090179</v>
          </cell>
          <cell r="B340">
            <v>7000052715</v>
          </cell>
          <cell r="C340" t="str">
            <v xml:space="preserve">3M™ E-A-Rsoft™ Metal Det con cord 36dB  </v>
          </cell>
          <cell r="D340" t="str">
            <v>1.700,00</v>
          </cell>
          <cell r="E340">
            <v>-41</v>
          </cell>
          <cell r="F340">
            <v>44511</v>
          </cell>
          <cell r="G340">
            <v>2958465</v>
          </cell>
          <cell r="H340">
            <v>1700</v>
          </cell>
          <cell r="I340">
            <v>-39</v>
          </cell>
          <cell r="J340">
            <v>1700</v>
          </cell>
          <cell r="K340">
            <v>-40</v>
          </cell>
          <cell r="N340">
            <v>2000</v>
          </cell>
          <cell r="O340">
            <v>2000</v>
          </cell>
          <cell r="P340">
            <v>3</v>
          </cell>
          <cell r="Q340" t="str">
            <v>A</v>
          </cell>
          <cell r="R340">
            <v>44529</v>
          </cell>
          <cell r="S340" t="str">
            <v>Z51</v>
          </cell>
          <cell r="T340" t="str">
            <v/>
          </cell>
          <cell r="U340">
            <v>8090179</v>
          </cell>
        </row>
        <row r="341">
          <cell r="A341">
            <v>8090180</v>
          </cell>
          <cell r="B341">
            <v>7000052845</v>
          </cell>
          <cell r="C341" t="str">
            <v xml:space="preserve">3M™ E-A-Rsoft™ Inserti con cord 36dB    </v>
          </cell>
          <cell r="D341" t="str">
            <v>860,00</v>
          </cell>
          <cell r="E341">
            <v>-41</v>
          </cell>
          <cell r="F341">
            <v>44986</v>
          </cell>
          <cell r="G341">
            <v>2958465</v>
          </cell>
          <cell r="H341">
            <v>860</v>
          </cell>
          <cell r="I341">
            <v>-39</v>
          </cell>
          <cell r="J341">
            <v>860</v>
          </cell>
          <cell r="K341">
            <v>-40</v>
          </cell>
          <cell r="N341">
            <v>2000</v>
          </cell>
          <cell r="O341">
            <v>2000</v>
          </cell>
          <cell r="P341">
            <v>2</v>
          </cell>
          <cell r="Q341" t="str">
            <v>A</v>
          </cell>
          <cell r="R341">
            <v>44529</v>
          </cell>
          <cell r="S341" t="str">
            <v>Z51</v>
          </cell>
          <cell r="T341" t="str">
            <v/>
          </cell>
          <cell r="U341">
            <v>8090180</v>
          </cell>
        </row>
        <row r="342">
          <cell r="A342">
            <v>8090181</v>
          </cell>
          <cell r="B342">
            <v>7100100262</v>
          </cell>
          <cell r="C342" t="str">
            <v xml:space="preserve">3M™ E-A-R™ 1311 tamponi di ric archetti </v>
          </cell>
          <cell r="D342" t="str">
            <v>241,00</v>
          </cell>
          <cell r="E342">
            <v>-41</v>
          </cell>
          <cell r="F342">
            <v>44511</v>
          </cell>
          <cell r="G342">
            <v>2958465</v>
          </cell>
          <cell r="H342">
            <v>241</v>
          </cell>
          <cell r="I342">
            <v>-39</v>
          </cell>
          <cell r="J342">
            <v>241</v>
          </cell>
          <cell r="K342">
            <v>-40</v>
          </cell>
          <cell r="N342">
            <v>100</v>
          </cell>
          <cell r="O342">
            <v>100</v>
          </cell>
          <cell r="P342">
            <v>49</v>
          </cell>
          <cell r="Q342" t="str">
            <v>A</v>
          </cell>
          <cell r="R342">
            <v>44529</v>
          </cell>
          <cell r="S342" t="str">
            <v>Z51</v>
          </cell>
          <cell r="T342" t="str">
            <v/>
          </cell>
          <cell r="U342">
            <v>8090181</v>
          </cell>
        </row>
        <row r="343">
          <cell r="A343">
            <v>8090182</v>
          </cell>
          <cell r="B343">
            <v>7000038198</v>
          </cell>
          <cell r="C343" t="str">
            <v xml:space="preserve">3M™ E-A-R™ Classic PP-01-002 28dB       </v>
          </cell>
          <cell r="D343" t="str">
            <v>230,00</v>
          </cell>
          <cell r="E343">
            <v>-41</v>
          </cell>
          <cell r="F343">
            <v>44986</v>
          </cell>
          <cell r="G343">
            <v>2958465</v>
          </cell>
          <cell r="H343">
            <v>230</v>
          </cell>
          <cell r="I343">
            <v>-39</v>
          </cell>
          <cell r="J343">
            <v>230</v>
          </cell>
          <cell r="K343">
            <v>-40</v>
          </cell>
          <cell r="N343">
            <v>1000</v>
          </cell>
          <cell r="O343">
            <v>1000</v>
          </cell>
          <cell r="P343">
            <v>9</v>
          </cell>
          <cell r="Q343" t="str">
            <v>A</v>
          </cell>
          <cell r="R343">
            <v>44529</v>
          </cell>
          <cell r="S343" t="str">
            <v>Z51</v>
          </cell>
          <cell r="T343" t="str">
            <v/>
          </cell>
          <cell r="U343">
            <v>8090182</v>
          </cell>
        </row>
        <row r="344">
          <cell r="A344">
            <v>8090183</v>
          </cell>
          <cell r="B344">
            <v>7000052844</v>
          </cell>
          <cell r="C344" t="str">
            <v>3M™ E-A-R™Classic CC-01-000 29dB cordino</v>
          </cell>
          <cell r="D344" t="str">
            <v>1.040,00</v>
          </cell>
          <cell r="E344">
            <v>-41</v>
          </cell>
          <cell r="F344">
            <v>44986</v>
          </cell>
          <cell r="G344">
            <v>2958465</v>
          </cell>
          <cell r="H344">
            <v>1040</v>
          </cell>
          <cell r="I344">
            <v>-39</v>
          </cell>
          <cell r="J344">
            <v>1040</v>
          </cell>
          <cell r="K344">
            <v>-40</v>
          </cell>
          <cell r="N344">
            <v>2000</v>
          </cell>
          <cell r="O344">
            <v>2000</v>
          </cell>
          <cell r="P344">
            <v>14</v>
          </cell>
          <cell r="Q344" t="str">
            <v>A</v>
          </cell>
          <cell r="R344">
            <v>44529</v>
          </cell>
          <cell r="S344" t="str">
            <v>Z51</v>
          </cell>
          <cell r="T344" t="str">
            <v/>
          </cell>
          <cell r="U344">
            <v>8090183</v>
          </cell>
        </row>
        <row r="345">
          <cell r="A345">
            <v>8090184</v>
          </cell>
          <cell r="B345">
            <v>7000089405</v>
          </cell>
          <cell r="C345" t="str">
            <v>3M™E-A-RCaps™ Arch riutil 23dB EC-01-000</v>
          </cell>
          <cell r="D345" t="str">
            <v>1.900,00</v>
          </cell>
          <cell r="E345">
            <v>-41</v>
          </cell>
          <cell r="F345">
            <v>44986</v>
          </cell>
          <cell r="G345">
            <v>2958465</v>
          </cell>
          <cell r="H345">
            <v>1900</v>
          </cell>
          <cell r="I345">
            <v>-39</v>
          </cell>
          <cell r="J345">
            <v>1900</v>
          </cell>
          <cell r="K345">
            <v>-40</v>
          </cell>
          <cell r="N345">
            <v>400</v>
          </cell>
          <cell r="O345">
            <v>40</v>
          </cell>
          <cell r="P345">
            <v>5</v>
          </cell>
          <cell r="Q345" t="str">
            <v>A</v>
          </cell>
          <cell r="R345">
            <v>44529</v>
          </cell>
          <cell r="S345" t="str">
            <v>Z51</v>
          </cell>
          <cell r="T345" t="str">
            <v/>
          </cell>
          <cell r="U345">
            <v>8090184</v>
          </cell>
        </row>
        <row r="346">
          <cell r="A346">
            <v>8090185</v>
          </cell>
          <cell r="B346">
            <v>7000052710</v>
          </cell>
          <cell r="C346" t="str">
            <v xml:space="preserve">3M™E-A-Rsoft™ FX Inserti 39dB ES-01-020 </v>
          </cell>
          <cell r="D346" t="str">
            <v>480,00</v>
          </cell>
          <cell r="E346">
            <v>-41</v>
          </cell>
          <cell r="F346">
            <v>44511</v>
          </cell>
          <cell r="G346">
            <v>2958465</v>
          </cell>
          <cell r="H346">
            <v>480</v>
          </cell>
          <cell r="I346">
            <v>-39</v>
          </cell>
          <cell r="J346">
            <v>480</v>
          </cell>
          <cell r="K346">
            <v>-40</v>
          </cell>
          <cell r="N346">
            <v>2000</v>
          </cell>
          <cell r="O346">
            <v>2000</v>
          </cell>
          <cell r="P346">
            <v>3</v>
          </cell>
          <cell r="Q346" t="str">
            <v>A</v>
          </cell>
          <cell r="R346">
            <v>44529</v>
          </cell>
          <cell r="S346" t="str">
            <v>Z51</v>
          </cell>
          <cell r="T346" t="str">
            <v/>
          </cell>
          <cell r="U346">
            <v>8090185</v>
          </cell>
        </row>
        <row r="347">
          <cell r="A347">
            <v>8090186</v>
          </cell>
          <cell r="B347">
            <v>7000052712</v>
          </cell>
          <cell r="C347" t="str">
            <v xml:space="preserve">3M™ E-A-Rsoft™ Inserti 21dB ES-01-009   </v>
          </cell>
          <cell r="D347" t="str">
            <v>1.210,00</v>
          </cell>
          <cell r="E347">
            <v>-41</v>
          </cell>
          <cell r="F347">
            <v>44511</v>
          </cell>
          <cell r="G347">
            <v>2958465</v>
          </cell>
          <cell r="H347">
            <v>1210</v>
          </cell>
          <cell r="I347">
            <v>-39</v>
          </cell>
          <cell r="J347">
            <v>1210</v>
          </cell>
          <cell r="K347">
            <v>-40</v>
          </cell>
          <cell r="N347">
            <v>1000</v>
          </cell>
          <cell r="O347">
            <v>1000</v>
          </cell>
          <cell r="P347">
            <v>3</v>
          </cell>
          <cell r="Q347" t="str">
            <v>A</v>
          </cell>
          <cell r="R347">
            <v>44529</v>
          </cell>
          <cell r="S347" t="str">
            <v>Z51</v>
          </cell>
          <cell r="T347" t="str">
            <v/>
          </cell>
          <cell r="U347">
            <v>8090186</v>
          </cell>
        </row>
        <row r="348">
          <cell r="A348">
            <v>8090187</v>
          </cell>
          <cell r="B348">
            <v>7100111802</v>
          </cell>
          <cell r="C348" t="str">
            <v xml:space="preserve">3M™ E-A-Rsoft™ Inserti 36dB ES-01-001   </v>
          </cell>
          <cell r="D348" t="str">
            <v>171,80</v>
          </cell>
          <cell r="E348">
            <v>-41</v>
          </cell>
          <cell r="F348">
            <v>44986</v>
          </cell>
          <cell r="G348">
            <v>2958465</v>
          </cell>
          <cell r="H348">
            <v>171.8</v>
          </cell>
          <cell r="I348">
            <v>-39</v>
          </cell>
          <cell r="J348">
            <v>171.8</v>
          </cell>
          <cell r="K348">
            <v>-40</v>
          </cell>
          <cell r="N348">
            <v>1000</v>
          </cell>
          <cell r="O348">
            <v>1000</v>
          </cell>
          <cell r="P348">
            <v>30</v>
          </cell>
          <cell r="Q348" t="str">
            <v>A</v>
          </cell>
          <cell r="R348">
            <v>44529</v>
          </cell>
          <cell r="S348" t="str">
            <v>Z51</v>
          </cell>
          <cell r="T348" t="str">
            <v/>
          </cell>
          <cell r="U348">
            <v>8090187</v>
          </cell>
        </row>
        <row r="349">
          <cell r="A349">
            <v>8090188</v>
          </cell>
          <cell r="B349">
            <v>7100089592</v>
          </cell>
          <cell r="C349" t="str">
            <v xml:space="preserve">3M™ E-A-R™ Inserti con archetto 25dB    </v>
          </cell>
          <cell r="D349" t="str">
            <v>355,50</v>
          </cell>
          <cell r="E349">
            <v>-41</v>
          </cell>
          <cell r="F349">
            <v>44511</v>
          </cell>
          <cell r="G349">
            <v>2958465</v>
          </cell>
          <cell r="H349">
            <v>355.5</v>
          </cell>
          <cell r="I349">
            <v>-39</v>
          </cell>
          <cell r="J349">
            <v>355.5</v>
          </cell>
          <cell r="K349">
            <v>-40</v>
          </cell>
          <cell r="N349">
            <v>50</v>
          </cell>
          <cell r="O349">
            <v>50</v>
          </cell>
          <cell r="P349">
            <v>30</v>
          </cell>
          <cell r="Q349" t="str">
            <v>A</v>
          </cell>
          <cell r="R349">
            <v>44529</v>
          </cell>
          <cell r="S349" t="str">
            <v>Z51</v>
          </cell>
          <cell r="T349" t="str">
            <v/>
          </cell>
          <cell r="U349">
            <v>8090188</v>
          </cell>
        </row>
        <row r="350">
          <cell r="A350">
            <v>8090189</v>
          </cell>
          <cell r="B350">
            <v>7000103730</v>
          </cell>
          <cell r="C350" t="str">
            <v>3M™ E-A-R™ Tamponi di ric 23dB ES-01-300</v>
          </cell>
          <cell r="D350" t="str">
            <v>5.100,00</v>
          </cell>
          <cell r="E350">
            <v>-41</v>
          </cell>
          <cell r="F350">
            <v>44986</v>
          </cell>
          <cell r="G350">
            <v>2958465</v>
          </cell>
          <cell r="H350">
            <v>5100</v>
          </cell>
          <cell r="I350">
            <v>-39</v>
          </cell>
          <cell r="J350">
            <v>5100</v>
          </cell>
          <cell r="K350">
            <v>-40</v>
          </cell>
          <cell r="N350">
            <v>2000</v>
          </cell>
          <cell r="O350">
            <v>500</v>
          </cell>
          <cell r="P350">
            <v>24</v>
          </cell>
          <cell r="Q350" t="str">
            <v>A</v>
          </cell>
          <cell r="R350">
            <v>44529</v>
          </cell>
          <cell r="S350" t="str">
            <v>Z51</v>
          </cell>
          <cell r="T350" t="str">
            <v/>
          </cell>
          <cell r="U350">
            <v>8090189</v>
          </cell>
        </row>
        <row r="351">
          <cell r="A351">
            <v>8090190</v>
          </cell>
          <cell r="B351">
            <v>7100100638</v>
          </cell>
          <cell r="C351" t="str">
            <v xml:space="preserve">3M™ 1110 inserti 37 dB, con cordino     </v>
          </cell>
          <cell r="D351" t="str">
            <v>225,00</v>
          </cell>
          <cell r="E351">
            <v>-41</v>
          </cell>
          <cell r="F351">
            <v>44986</v>
          </cell>
          <cell r="G351">
            <v>2958465</v>
          </cell>
          <cell r="H351">
            <v>225</v>
          </cell>
          <cell r="I351">
            <v>-39</v>
          </cell>
          <cell r="J351">
            <v>225</v>
          </cell>
          <cell r="K351">
            <v>-40</v>
          </cell>
          <cell r="N351">
            <v>500</v>
          </cell>
          <cell r="O351">
            <v>500</v>
          </cell>
          <cell r="P351">
            <v>19</v>
          </cell>
          <cell r="Q351" t="str">
            <v>A</v>
          </cell>
          <cell r="R351">
            <v>44529</v>
          </cell>
          <cell r="S351" t="str">
            <v>Z51</v>
          </cell>
          <cell r="T351" t="str">
            <v/>
          </cell>
          <cell r="U351">
            <v>8090190</v>
          </cell>
        </row>
        <row r="352">
          <cell r="A352">
            <v>8090191</v>
          </cell>
          <cell r="B352">
            <v>7100100637</v>
          </cell>
          <cell r="C352" t="str">
            <v xml:space="preserve">3M™ 1100 inserti 37 dB, senza cordino   </v>
          </cell>
          <cell r="D352" t="str">
            <v>183,10</v>
          </cell>
          <cell r="E352">
            <v>-41</v>
          </cell>
          <cell r="F352">
            <v>44986</v>
          </cell>
          <cell r="G352">
            <v>2958465</v>
          </cell>
          <cell r="H352">
            <v>183.1</v>
          </cell>
          <cell r="I352">
            <v>-39</v>
          </cell>
          <cell r="J352">
            <v>183.1</v>
          </cell>
          <cell r="K352">
            <v>-40</v>
          </cell>
          <cell r="N352">
            <v>1000</v>
          </cell>
          <cell r="O352">
            <v>1000</v>
          </cell>
          <cell r="P352">
            <v>175</v>
          </cell>
          <cell r="Q352" t="str">
            <v>A</v>
          </cell>
          <cell r="R352">
            <v>44529</v>
          </cell>
          <cell r="S352" t="str">
            <v>Z51</v>
          </cell>
          <cell r="T352" t="str">
            <v/>
          </cell>
          <cell r="U352">
            <v>8090191</v>
          </cell>
        </row>
        <row r="353">
          <cell r="A353">
            <v>8090192</v>
          </cell>
          <cell r="B353">
            <v>7000103721</v>
          </cell>
          <cell r="C353" t="str">
            <v xml:space="preserve">Boccione ricarica per inserti 3M™ 1100  </v>
          </cell>
          <cell r="D353" t="str">
            <v>90,00</v>
          </cell>
          <cell r="E353">
            <v>-41</v>
          </cell>
          <cell r="F353">
            <v>44511</v>
          </cell>
          <cell r="G353">
            <v>2958465</v>
          </cell>
          <cell r="H353">
            <v>90</v>
          </cell>
          <cell r="I353">
            <v>-39</v>
          </cell>
          <cell r="J353">
            <v>90</v>
          </cell>
          <cell r="K353">
            <v>-40</v>
          </cell>
          <cell r="N353">
            <v>500</v>
          </cell>
          <cell r="O353">
            <v>500</v>
          </cell>
          <cell r="P353">
            <v>10</v>
          </cell>
          <cell r="Q353" t="str">
            <v>A</v>
          </cell>
          <cell r="R353">
            <v>44529</v>
          </cell>
          <cell r="S353" t="str">
            <v>Z51</v>
          </cell>
          <cell r="T353" t="str">
            <v/>
          </cell>
          <cell r="U353">
            <v>8090192</v>
          </cell>
        </row>
        <row r="354">
          <cell r="A354">
            <v>8090193</v>
          </cell>
          <cell r="B354">
            <v>7000038202</v>
          </cell>
          <cell r="C354" t="str">
            <v xml:space="preserve">Boccione ricarica 3M™ E-A-Rsoft™        </v>
          </cell>
          <cell r="D354" t="str">
            <v>93,25</v>
          </cell>
          <cell r="E354">
            <v>-41</v>
          </cell>
          <cell r="F354">
            <v>44986</v>
          </cell>
          <cell r="G354">
            <v>2958465</v>
          </cell>
          <cell r="H354">
            <v>93.25</v>
          </cell>
          <cell r="I354">
            <v>-39</v>
          </cell>
          <cell r="J354">
            <v>93.25</v>
          </cell>
          <cell r="K354">
            <v>-40</v>
          </cell>
          <cell r="N354">
            <v>500</v>
          </cell>
          <cell r="O354">
            <v>500</v>
          </cell>
          <cell r="P354">
            <v>10</v>
          </cell>
          <cell r="Q354" t="str">
            <v>A</v>
          </cell>
          <cell r="R354">
            <v>44529</v>
          </cell>
          <cell r="S354" t="str">
            <v>Z51</v>
          </cell>
          <cell r="T354" t="str">
            <v/>
          </cell>
          <cell r="U354">
            <v>8090193</v>
          </cell>
        </row>
        <row r="355">
          <cell r="A355">
            <v>8090194</v>
          </cell>
          <cell r="B355">
            <v>7000038203</v>
          </cell>
          <cell r="C355" t="str">
            <v>Boccione ricarica 3M™E-A-R™Classic™ 28dB</v>
          </cell>
          <cell r="D355" t="str">
            <v>100,00</v>
          </cell>
          <cell r="E355">
            <v>-41</v>
          </cell>
          <cell r="F355">
            <v>44986</v>
          </cell>
          <cell r="G355">
            <v>2958465</v>
          </cell>
          <cell r="H355">
            <v>100</v>
          </cell>
          <cell r="I355">
            <v>-39</v>
          </cell>
          <cell r="J355">
            <v>100</v>
          </cell>
          <cell r="K355">
            <v>-40</v>
          </cell>
          <cell r="N355">
            <v>500</v>
          </cell>
          <cell r="O355">
            <v>500</v>
          </cell>
          <cell r="P355">
            <v>0</v>
          </cell>
          <cell r="Q355" t="str">
            <v>A</v>
          </cell>
          <cell r="R355">
            <v>44529</v>
          </cell>
          <cell r="S355" t="str">
            <v>Z51</v>
          </cell>
          <cell r="T355" t="str">
            <v/>
          </cell>
          <cell r="U355">
            <v>8090194</v>
          </cell>
        </row>
        <row r="356">
          <cell r="A356">
            <v>8090195</v>
          </cell>
          <cell r="B356">
            <v>7000103747</v>
          </cell>
          <cell r="C356" t="str">
            <v xml:space="preserve">Cartone ricarica E-A-Rsoft 3M™          </v>
          </cell>
          <cell r="D356" t="str">
            <v>343,60</v>
          </cell>
          <cell r="E356">
            <v>-41</v>
          </cell>
          <cell r="F356">
            <v>44511</v>
          </cell>
          <cell r="G356">
            <v>2958465</v>
          </cell>
          <cell r="H356">
            <v>343.6</v>
          </cell>
          <cell r="I356">
            <v>-39</v>
          </cell>
          <cell r="J356">
            <v>343.6</v>
          </cell>
          <cell r="K356">
            <v>-40</v>
          </cell>
          <cell r="N356">
            <v>2000</v>
          </cell>
          <cell r="O356">
            <v>2000</v>
          </cell>
          <cell r="P356">
            <v>4</v>
          </cell>
          <cell r="Q356" t="str">
            <v>A</v>
          </cell>
          <cell r="R356">
            <v>44529</v>
          </cell>
          <cell r="S356" t="str">
            <v>Z51</v>
          </cell>
          <cell r="T356" t="str">
            <v/>
          </cell>
          <cell r="U356">
            <v>8090195</v>
          </cell>
        </row>
        <row r="357">
          <cell r="A357">
            <v>8090196</v>
          </cell>
          <cell r="B357">
            <v>7000104116</v>
          </cell>
          <cell r="C357" t="str">
            <v xml:space="preserve">E-A-R™ Classic  PB-01-000               </v>
          </cell>
          <cell r="D357" t="str">
            <v>230,00</v>
          </cell>
          <cell r="E357">
            <v>-41</v>
          </cell>
          <cell r="F357">
            <v>44511</v>
          </cell>
          <cell r="G357">
            <v>2958465</v>
          </cell>
          <cell r="H357">
            <v>230</v>
          </cell>
          <cell r="I357">
            <v>-39</v>
          </cell>
          <cell r="J357">
            <v>230</v>
          </cell>
          <cell r="K357">
            <v>-40</v>
          </cell>
          <cell r="N357">
            <v>1000</v>
          </cell>
          <cell r="O357">
            <v>1000</v>
          </cell>
          <cell r="P357">
            <v>9</v>
          </cell>
          <cell r="Q357" t="str">
            <v>A</v>
          </cell>
          <cell r="R357">
            <v>44529</v>
          </cell>
          <cell r="S357" t="str">
            <v>Z51</v>
          </cell>
          <cell r="T357" t="str">
            <v/>
          </cell>
          <cell r="U357">
            <v>8090196</v>
          </cell>
        </row>
        <row r="358">
          <cell r="A358">
            <v>8090197</v>
          </cell>
          <cell r="B358">
            <v>7000103736</v>
          </cell>
          <cell r="C358" t="str">
            <v xml:space="preserve">3M™ E-A-R™ Classic FP-01-000            </v>
          </cell>
          <cell r="D358" t="str">
            <v>270,00</v>
          </cell>
          <cell r="E358">
            <v>-41</v>
          </cell>
          <cell r="F358">
            <v>44511</v>
          </cell>
          <cell r="G358">
            <v>2958465</v>
          </cell>
          <cell r="H358">
            <v>270</v>
          </cell>
          <cell r="I358">
            <v>-39</v>
          </cell>
          <cell r="J358">
            <v>270</v>
          </cell>
          <cell r="K358">
            <v>-40</v>
          </cell>
          <cell r="N358">
            <v>1000</v>
          </cell>
          <cell r="O358">
            <v>1000</v>
          </cell>
          <cell r="P358">
            <v>3</v>
          </cell>
          <cell r="Q358" t="str">
            <v>A</v>
          </cell>
          <cell r="R358">
            <v>44529</v>
          </cell>
          <cell r="S358" t="str">
            <v>Z51</v>
          </cell>
          <cell r="T358" t="str">
            <v/>
          </cell>
          <cell r="U358">
            <v>8090197</v>
          </cell>
        </row>
        <row r="359">
          <cell r="A359">
            <v>8090198</v>
          </cell>
          <cell r="B359">
            <v>7000103726</v>
          </cell>
          <cell r="C359" t="str">
            <v xml:space="preserve">3M™ Classic™ E-A-R™ PP-01-002           </v>
          </cell>
          <cell r="D359" t="str">
            <v>960,00</v>
          </cell>
          <cell r="E359">
            <v>-41</v>
          </cell>
          <cell r="F359">
            <v>44986</v>
          </cell>
          <cell r="G359">
            <v>2958465</v>
          </cell>
          <cell r="H359">
            <v>960</v>
          </cell>
          <cell r="I359">
            <v>-39</v>
          </cell>
          <cell r="J359">
            <v>960</v>
          </cell>
          <cell r="K359">
            <v>-40</v>
          </cell>
          <cell r="N359">
            <v>4000</v>
          </cell>
          <cell r="O359">
            <v>4000</v>
          </cell>
          <cell r="P359">
            <v>29</v>
          </cell>
          <cell r="Q359" t="str">
            <v>A</v>
          </cell>
          <cell r="R359">
            <v>44529</v>
          </cell>
          <cell r="S359" t="str">
            <v>Z51</v>
          </cell>
          <cell r="T359" t="str">
            <v/>
          </cell>
          <cell r="U359">
            <v>8090198</v>
          </cell>
        </row>
        <row r="360">
          <cell r="A360">
            <v>8090199</v>
          </cell>
          <cell r="B360">
            <v>7000103748</v>
          </cell>
          <cell r="C360" t="str">
            <v xml:space="preserve">Ricarica PD-01-009 Classic 3M™ E-A-R™   </v>
          </cell>
          <cell r="D360" t="str">
            <v>380,00</v>
          </cell>
          <cell r="E360">
            <v>-41</v>
          </cell>
          <cell r="F360">
            <v>44511</v>
          </cell>
          <cell r="G360">
            <v>2958465</v>
          </cell>
          <cell r="H360">
            <v>380</v>
          </cell>
          <cell r="I360">
            <v>-39</v>
          </cell>
          <cell r="J360">
            <v>380</v>
          </cell>
          <cell r="K360">
            <v>-40</v>
          </cell>
          <cell r="N360">
            <v>2000</v>
          </cell>
          <cell r="O360">
            <v>2000</v>
          </cell>
          <cell r="P360">
            <v>6</v>
          </cell>
          <cell r="Q360" t="str">
            <v>A</v>
          </cell>
          <cell r="R360">
            <v>44529</v>
          </cell>
          <cell r="S360" t="str">
            <v>Z51</v>
          </cell>
          <cell r="T360" t="str">
            <v/>
          </cell>
          <cell r="U360">
            <v>8090199</v>
          </cell>
        </row>
        <row r="361">
          <cell r="A361">
            <v>8090200</v>
          </cell>
          <cell r="B361">
            <v>7000061547</v>
          </cell>
          <cell r="C361" t="str">
            <v xml:space="preserve">Kit semimaschera 3M™ filtro A1P2 R Med  </v>
          </cell>
          <cell r="D361" t="str">
            <v>259,88</v>
          </cell>
          <cell r="E361">
            <v>-41</v>
          </cell>
          <cell r="F361">
            <v>44511</v>
          </cell>
          <cell r="G361">
            <v>2958465</v>
          </cell>
          <cell r="H361">
            <v>259.88</v>
          </cell>
          <cell r="I361">
            <v>-39</v>
          </cell>
          <cell r="J361">
            <v>259.88</v>
          </cell>
          <cell r="K361">
            <v>-40</v>
          </cell>
          <cell r="N361">
            <v>4</v>
          </cell>
          <cell r="O361">
            <v>4</v>
          </cell>
          <cell r="P361">
            <v>14</v>
          </cell>
          <cell r="Q361" t="str">
            <v>A</v>
          </cell>
          <cell r="R361">
            <v>44529</v>
          </cell>
          <cell r="S361" t="str">
            <v>Z51</v>
          </cell>
          <cell r="T361" t="str">
            <v/>
          </cell>
          <cell r="U361">
            <v>8090200</v>
          </cell>
        </row>
        <row r="362">
          <cell r="A362">
            <v>8090201</v>
          </cell>
          <cell r="B362">
            <v>7000061552</v>
          </cell>
          <cell r="C362" t="str">
            <v xml:space="preserve">Kit 6223M Semim riutilizz filtro A2P3 R </v>
          </cell>
          <cell r="D362" t="str">
            <v>273,80</v>
          </cell>
          <cell r="E362">
            <v>-41</v>
          </cell>
          <cell r="F362">
            <v>44511</v>
          </cell>
          <cell r="G362">
            <v>2958465</v>
          </cell>
          <cell r="H362">
            <v>273.8</v>
          </cell>
          <cell r="I362">
            <v>-39</v>
          </cell>
          <cell r="J362">
            <v>273.8</v>
          </cell>
          <cell r="K362">
            <v>-40</v>
          </cell>
          <cell r="N362">
            <v>4</v>
          </cell>
          <cell r="O362">
            <v>4</v>
          </cell>
          <cell r="P362">
            <v>3</v>
          </cell>
          <cell r="Q362" t="str">
            <v>A</v>
          </cell>
          <cell r="R362">
            <v>44529</v>
          </cell>
          <cell r="S362" t="str">
            <v>Z51</v>
          </cell>
          <cell r="T362" t="str">
            <v/>
          </cell>
          <cell r="U362">
            <v>8090201</v>
          </cell>
        </row>
        <row r="363">
          <cell r="A363">
            <v>8090202</v>
          </cell>
          <cell r="B363">
            <v>7000146617</v>
          </cell>
          <cell r="C363" t="str">
            <v xml:space="preserve">SCOTCH DISPENSER 3M - H180              </v>
          </cell>
          <cell r="D363" t="str">
            <v>289,40</v>
          </cell>
          <cell r="E363">
            <v>-41</v>
          </cell>
          <cell r="F363">
            <v>44511</v>
          </cell>
          <cell r="G363">
            <v>2958465</v>
          </cell>
          <cell r="H363">
            <v>289.39999999999998</v>
          </cell>
          <cell r="I363">
            <v>-39</v>
          </cell>
          <cell r="J363">
            <v>289.39999999999998</v>
          </cell>
          <cell r="K363">
            <v>-40</v>
          </cell>
          <cell r="N363">
            <v>20</v>
          </cell>
          <cell r="O363">
            <v>1</v>
          </cell>
          <cell r="P363">
            <v>3</v>
          </cell>
          <cell r="Q363" t="str">
            <v>A</v>
          </cell>
          <cell r="R363">
            <v>44529</v>
          </cell>
          <cell r="S363" t="str">
            <v>Z51</v>
          </cell>
          <cell r="T363" t="str">
            <v/>
          </cell>
          <cell r="U363">
            <v>8090202</v>
          </cell>
        </row>
        <row r="364">
          <cell r="A364">
            <v>8090203</v>
          </cell>
          <cell r="B364">
            <v>7100074406</v>
          </cell>
          <cell r="C364" t="str">
            <v xml:space="preserve">3M™Cubitron™ II DCGW T27 115mm          </v>
          </cell>
          <cell r="D364" t="str">
            <v>191,60</v>
          </cell>
          <cell r="E364">
            <v>-41</v>
          </cell>
          <cell r="F364">
            <v>44511</v>
          </cell>
          <cell r="G364">
            <v>2958465</v>
          </cell>
          <cell r="H364">
            <v>191.6</v>
          </cell>
          <cell r="I364">
            <v>-39</v>
          </cell>
          <cell r="J364">
            <v>191.6</v>
          </cell>
          <cell r="K364">
            <v>-40</v>
          </cell>
          <cell r="N364">
            <v>20</v>
          </cell>
          <cell r="O364">
            <v>1</v>
          </cell>
          <cell r="P364">
            <v>59</v>
          </cell>
          <cell r="Q364" t="str">
            <v>A</v>
          </cell>
          <cell r="R364">
            <v>44529</v>
          </cell>
          <cell r="S364" t="str">
            <v>Z51</v>
          </cell>
          <cell r="T364" t="str">
            <v/>
          </cell>
          <cell r="U364">
            <v>8090203</v>
          </cell>
        </row>
        <row r="365">
          <cell r="A365">
            <v>8090204</v>
          </cell>
          <cell r="B365">
            <v>7100074405</v>
          </cell>
          <cell r="C365" t="str">
            <v xml:space="preserve">3M™Cubitron™ II DCGW T27 125mm          </v>
          </cell>
          <cell r="D365" t="str">
            <v>199,80</v>
          </cell>
          <cell r="E365">
            <v>-41</v>
          </cell>
          <cell r="F365">
            <v>45017</v>
          </cell>
          <cell r="G365">
            <v>2958465</v>
          </cell>
          <cell r="H365">
            <v>199.6</v>
          </cell>
          <cell r="I365">
            <v>-39</v>
          </cell>
          <cell r="J365">
            <v>199.6</v>
          </cell>
          <cell r="K365">
            <v>-40</v>
          </cell>
          <cell r="N365">
            <v>20</v>
          </cell>
          <cell r="O365">
            <v>1</v>
          </cell>
          <cell r="P365">
            <v>37</v>
          </cell>
          <cell r="Q365" t="str">
            <v>A</v>
          </cell>
          <cell r="R365">
            <v>44529</v>
          </cell>
          <cell r="S365" t="str">
            <v>Z51</v>
          </cell>
          <cell r="T365" t="str">
            <v/>
          </cell>
          <cell r="U365">
            <v>8090204</v>
          </cell>
        </row>
        <row r="366">
          <cell r="A366">
            <v>8090205</v>
          </cell>
          <cell r="B366">
            <v>7100074524</v>
          </cell>
          <cell r="C366" t="str">
            <v xml:space="preserve">3M™Cubitron™ II DCGW T27 150mm          </v>
          </cell>
          <cell r="D366" t="str">
            <v>257,60</v>
          </cell>
          <cell r="E366">
            <v>-41</v>
          </cell>
          <cell r="F366">
            <v>44511</v>
          </cell>
          <cell r="G366">
            <v>2958465</v>
          </cell>
          <cell r="H366">
            <v>257.60000000000002</v>
          </cell>
          <cell r="I366">
            <v>-39</v>
          </cell>
          <cell r="J366">
            <v>257.60000000000002</v>
          </cell>
          <cell r="K366">
            <v>-40</v>
          </cell>
          <cell r="N366">
            <v>20</v>
          </cell>
          <cell r="O366">
            <v>1</v>
          </cell>
          <cell r="P366">
            <v>10</v>
          </cell>
          <cell r="Q366" t="str">
            <v>A</v>
          </cell>
          <cell r="R366">
            <v>44529</v>
          </cell>
          <cell r="S366" t="str">
            <v>Z51</v>
          </cell>
          <cell r="T366" t="str">
            <v/>
          </cell>
          <cell r="U366">
            <v>8090205</v>
          </cell>
        </row>
        <row r="367">
          <cell r="A367">
            <v>8090206</v>
          </cell>
          <cell r="B367">
            <v>7100074407</v>
          </cell>
          <cell r="C367" t="str">
            <v xml:space="preserve">3M™Cubitron™ II DCGW T27 180mm          </v>
          </cell>
          <cell r="D367" t="str">
            <v>353,20</v>
          </cell>
          <cell r="E367">
            <v>-41</v>
          </cell>
          <cell r="F367">
            <v>44511</v>
          </cell>
          <cell r="G367">
            <v>2958465</v>
          </cell>
          <cell r="H367">
            <v>354.8</v>
          </cell>
          <cell r="I367">
            <v>-39</v>
          </cell>
          <cell r="J367">
            <v>354.8</v>
          </cell>
          <cell r="K367">
            <v>-40</v>
          </cell>
          <cell r="N367">
            <v>20</v>
          </cell>
          <cell r="O367">
            <v>1</v>
          </cell>
          <cell r="P367">
            <v>10</v>
          </cell>
          <cell r="Q367" t="str">
            <v>A</v>
          </cell>
          <cell r="R367">
            <v>44529</v>
          </cell>
          <cell r="S367" t="str">
            <v>Z51</v>
          </cell>
          <cell r="T367" t="str">
            <v/>
          </cell>
          <cell r="U367">
            <v>8090206</v>
          </cell>
        </row>
        <row r="368">
          <cell r="A368">
            <v>8090207</v>
          </cell>
          <cell r="B368">
            <v>7100074408</v>
          </cell>
          <cell r="C368" t="str">
            <v xml:space="preserve">3M™Cubitron™ II DCGW T27 230mm          </v>
          </cell>
          <cell r="D368" t="str">
            <v>490,00</v>
          </cell>
          <cell r="E368">
            <v>-41</v>
          </cell>
          <cell r="F368">
            <v>44511</v>
          </cell>
          <cell r="G368">
            <v>2958465</v>
          </cell>
          <cell r="H368">
            <v>490</v>
          </cell>
          <cell r="I368">
            <v>-39</v>
          </cell>
          <cell r="J368">
            <v>490</v>
          </cell>
          <cell r="K368">
            <v>-40</v>
          </cell>
          <cell r="N368">
            <v>20</v>
          </cell>
          <cell r="O368">
            <v>1</v>
          </cell>
          <cell r="P368">
            <v>41</v>
          </cell>
          <cell r="Q368" t="str">
            <v>A</v>
          </cell>
          <cell r="R368">
            <v>44529</v>
          </cell>
          <cell r="S368" t="str">
            <v>Z51</v>
          </cell>
          <cell r="T368" t="str">
            <v/>
          </cell>
          <cell r="U368">
            <v>8090207</v>
          </cell>
        </row>
        <row r="369">
          <cell r="A369">
            <v>8090208</v>
          </cell>
          <cell r="B369">
            <v>7100228958</v>
          </cell>
          <cell r="C369" t="str">
            <v xml:space="preserve">3M™ Cubitron™ II CoW T42 125x2.5mm      </v>
          </cell>
          <cell r="D369" t="str">
            <v>309,00</v>
          </cell>
          <cell r="E369">
            <v>-41</v>
          </cell>
          <cell r="F369">
            <v>44511</v>
          </cell>
          <cell r="G369">
            <v>2958465</v>
          </cell>
          <cell r="H369">
            <v>309</v>
          </cell>
          <cell r="I369">
            <v>-39</v>
          </cell>
          <cell r="J369">
            <v>309</v>
          </cell>
          <cell r="K369">
            <v>-40</v>
          </cell>
          <cell r="N369">
            <v>50</v>
          </cell>
          <cell r="O369">
            <v>1</v>
          </cell>
          <cell r="P369">
            <v>7</v>
          </cell>
          <cell r="Q369" t="str">
            <v>A</v>
          </cell>
          <cell r="R369">
            <v>44529</v>
          </cell>
          <cell r="S369" t="str">
            <v>Z51</v>
          </cell>
          <cell r="T369" t="str">
            <v/>
          </cell>
          <cell r="U369">
            <v>8090208</v>
          </cell>
        </row>
        <row r="370">
          <cell r="A370">
            <v>8090209</v>
          </cell>
          <cell r="B370">
            <v>7100231330</v>
          </cell>
          <cell r="C370" t="str">
            <v xml:space="preserve">3M™ Cubitron™ II CoW T41 115x1.6mm      </v>
          </cell>
          <cell r="D370" t="str">
            <v>227,00</v>
          </cell>
          <cell r="E370">
            <v>-41</v>
          </cell>
          <cell r="F370">
            <v>44511</v>
          </cell>
          <cell r="G370">
            <v>2958465</v>
          </cell>
          <cell r="H370">
            <v>227</v>
          </cell>
          <cell r="I370">
            <v>-39</v>
          </cell>
          <cell r="J370">
            <v>227</v>
          </cell>
          <cell r="K370">
            <v>-40</v>
          </cell>
          <cell r="N370">
            <v>50</v>
          </cell>
          <cell r="O370">
            <v>1</v>
          </cell>
          <cell r="P370">
            <v>23</v>
          </cell>
          <cell r="Q370" t="str">
            <v>A</v>
          </cell>
          <cell r="R370">
            <v>44529</v>
          </cell>
          <cell r="S370" t="str">
            <v>Z51</v>
          </cell>
          <cell r="T370" t="str">
            <v/>
          </cell>
          <cell r="U370">
            <v>8090209</v>
          </cell>
        </row>
        <row r="371">
          <cell r="A371">
            <v>8090210</v>
          </cell>
          <cell r="B371">
            <v>7100094902</v>
          </cell>
          <cell r="C371" t="str">
            <v xml:space="preserve">3M™ Cubitron™ II CoW T41 115x1.mm       </v>
          </cell>
          <cell r="D371" t="str">
            <v>226,50</v>
          </cell>
          <cell r="E371">
            <v>-41</v>
          </cell>
          <cell r="F371">
            <v>44511</v>
          </cell>
          <cell r="G371">
            <v>2958465</v>
          </cell>
          <cell r="H371">
            <v>227</v>
          </cell>
          <cell r="I371">
            <v>-39</v>
          </cell>
          <cell r="J371">
            <v>227</v>
          </cell>
          <cell r="K371">
            <v>-40</v>
          </cell>
          <cell r="N371">
            <v>50</v>
          </cell>
          <cell r="O371">
            <v>1</v>
          </cell>
          <cell r="P371">
            <v>38</v>
          </cell>
          <cell r="Q371" t="str">
            <v>A</v>
          </cell>
          <cell r="R371">
            <v>44529</v>
          </cell>
          <cell r="S371" t="str">
            <v>Z51</v>
          </cell>
          <cell r="T371" t="str">
            <v/>
          </cell>
          <cell r="U371">
            <v>8090210</v>
          </cell>
        </row>
        <row r="372">
          <cell r="A372">
            <v>8090211</v>
          </cell>
          <cell r="B372">
            <v>7100231356</v>
          </cell>
          <cell r="C372" t="str">
            <v xml:space="preserve">3M™ Cubitron™ II CoW T41 125x1.6mm      </v>
          </cell>
          <cell r="D372" t="str">
            <v>247,00</v>
          </cell>
          <cell r="E372">
            <v>-41</v>
          </cell>
          <cell r="F372">
            <v>45017</v>
          </cell>
          <cell r="G372">
            <v>2958465</v>
          </cell>
          <cell r="H372">
            <v>247</v>
          </cell>
          <cell r="I372">
            <v>-39</v>
          </cell>
          <cell r="J372">
            <v>247</v>
          </cell>
          <cell r="K372">
            <v>-40</v>
          </cell>
          <cell r="N372">
            <v>50</v>
          </cell>
          <cell r="O372">
            <v>1</v>
          </cell>
          <cell r="P372">
            <v>31</v>
          </cell>
          <cell r="Q372" t="str">
            <v>A</v>
          </cell>
          <cell r="R372">
            <v>44529</v>
          </cell>
          <cell r="S372" t="str">
            <v>Z51</v>
          </cell>
          <cell r="T372" t="str">
            <v/>
          </cell>
          <cell r="U372">
            <v>8090211</v>
          </cell>
        </row>
        <row r="373">
          <cell r="A373">
            <v>8090212</v>
          </cell>
          <cell r="B373">
            <v>7100094901</v>
          </cell>
          <cell r="C373" t="str">
            <v xml:space="preserve">3M™ Cubitron™ II CoW T41 125x1mm        </v>
          </cell>
          <cell r="D373" t="str">
            <v>248,50</v>
          </cell>
          <cell r="E373">
            <v>-41</v>
          </cell>
          <cell r="F373">
            <v>45017</v>
          </cell>
          <cell r="G373">
            <v>2958465</v>
          </cell>
          <cell r="H373">
            <v>248.5</v>
          </cell>
          <cell r="I373">
            <v>-39</v>
          </cell>
          <cell r="J373">
            <v>248.5</v>
          </cell>
          <cell r="K373">
            <v>-40</v>
          </cell>
          <cell r="N373">
            <v>50</v>
          </cell>
          <cell r="O373">
            <v>1</v>
          </cell>
          <cell r="P373">
            <v>22</v>
          </cell>
          <cell r="Q373" t="str">
            <v>A</v>
          </cell>
          <cell r="R373">
            <v>44529</v>
          </cell>
          <cell r="S373" t="str">
            <v>Z51</v>
          </cell>
          <cell r="T373" t="str">
            <v/>
          </cell>
          <cell r="U373">
            <v>8090212</v>
          </cell>
        </row>
        <row r="374">
          <cell r="A374">
            <v>8090213</v>
          </cell>
          <cell r="B374">
            <v>7100136995</v>
          </cell>
          <cell r="C374" t="str">
            <v xml:space="preserve">3M™ Cubitron™ II CoW T41 180x2mm        </v>
          </cell>
          <cell r="D374" t="str">
            <v>653,50</v>
          </cell>
          <cell r="E374">
            <v>-41</v>
          </cell>
          <cell r="F374">
            <v>44511</v>
          </cell>
          <cell r="G374">
            <v>2958465</v>
          </cell>
          <cell r="H374">
            <v>653.5</v>
          </cell>
          <cell r="I374">
            <v>-39</v>
          </cell>
          <cell r="J374">
            <v>653.5</v>
          </cell>
          <cell r="K374">
            <v>-40</v>
          </cell>
          <cell r="N374">
            <v>50</v>
          </cell>
          <cell r="O374">
            <v>1</v>
          </cell>
          <cell r="P374">
            <v>9</v>
          </cell>
          <cell r="Q374" t="str">
            <v>A</v>
          </cell>
          <cell r="R374">
            <v>44529</v>
          </cell>
          <cell r="S374" t="str">
            <v>Z51</v>
          </cell>
          <cell r="T374" t="str">
            <v/>
          </cell>
          <cell r="U374">
            <v>8090213</v>
          </cell>
        </row>
        <row r="375">
          <cell r="A375">
            <v>8090214</v>
          </cell>
          <cell r="B375">
            <v>7100136991</v>
          </cell>
          <cell r="C375" t="str">
            <v xml:space="preserve">3M™ Cubitron™ II CoW T41 230x2,5mm      </v>
          </cell>
          <cell r="D375" t="str">
            <v>1.024,00</v>
          </cell>
          <cell r="E375">
            <v>-41</v>
          </cell>
          <cell r="F375">
            <v>44511</v>
          </cell>
          <cell r="G375">
            <v>2958465</v>
          </cell>
          <cell r="H375">
            <v>1024</v>
          </cell>
          <cell r="I375">
            <v>-39</v>
          </cell>
          <cell r="J375">
            <v>1024</v>
          </cell>
          <cell r="K375">
            <v>-40</v>
          </cell>
          <cell r="N375">
            <v>50</v>
          </cell>
          <cell r="O375">
            <v>1</v>
          </cell>
          <cell r="P375">
            <v>9</v>
          </cell>
          <cell r="Q375" t="str">
            <v>A</v>
          </cell>
          <cell r="R375">
            <v>44529</v>
          </cell>
          <cell r="S375" t="str">
            <v>Z51</v>
          </cell>
          <cell r="T375" t="str">
            <v/>
          </cell>
          <cell r="U375">
            <v>8090214</v>
          </cell>
        </row>
        <row r="376">
          <cell r="A376">
            <v>8090215</v>
          </cell>
          <cell r="B376">
            <v>7100136990</v>
          </cell>
          <cell r="C376" t="str">
            <v xml:space="preserve">3M™ Cubitron™ II CoW T41 230x2mm        </v>
          </cell>
          <cell r="D376" t="str">
            <v>936,00</v>
          </cell>
          <cell r="E376">
            <v>-41</v>
          </cell>
          <cell r="F376">
            <v>44511</v>
          </cell>
          <cell r="G376">
            <v>2958465</v>
          </cell>
          <cell r="H376">
            <v>936</v>
          </cell>
          <cell r="I376">
            <v>-39</v>
          </cell>
          <cell r="J376">
            <v>936</v>
          </cell>
          <cell r="K376">
            <v>-40</v>
          </cell>
          <cell r="N376">
            <v>50</v>
          </cell>
          <cell r="O376">
            <v>1</v>
          </cell>
          <cell r="P376">
            <v>8</v>
          </cell>
          <cell r="Q376" t="str">
            <v>A</v>
          </cell>
          <cell r="R376">
            <v>44529</v>
          </cell>
          <cell r="S376" t="str">
            <v>Z51</v>
          </cell>
          <cell r="T376" t="str">
            <v/>
          </cell>
          <cell r="U376">
            <v>8090215</v>
          </cell>
        </row>
        <row r="377">
          <cell r="A377">
            <v>8090216</v>
          </cell>
          <cell r="B377">
            <v>7100136992</v>
          </cell>
          <cell r="C377" t="str">
            <v xml:space="preserve">3M™ Cubitron™ II CoW T41 230x3mm        </v>
          </cell>
          <cell r="D377" t="str">
            <v>1.173,00</v>
          </cell>
          <cell r="E377">
            <v>-41</v>
          </cell>
          <cell r="F377">
            <v>44511</v>
          </cell>
          <cell r="G377">
            <v>2958465</v>
          </cell>
          <cell r="H377">
            <v>1173.5</v>
          </cell>
          <cell r="I377">
            <v>-39</v>
          </cell>
          <cell r="J377">
            <v>1173.5</v>
          </cell>
          <cell r="K377">
            <v>-40</v>
          </cell>
          <cell r="N377">
            <v>50</v>
          </cell>
          <cell r="O377">
            <v>1</v>
          </cell>
          <cell r="P377">
            <v>4</v>
          </cell>
          <cell r="Q377" t="str">
            <v>A</v>
          </cell>
          <cell r="R377">
            <v>44529</v>
          </cell>
          <cell r="S377" t="str">
            <v>Z51</v>
          </cell>
          <cell r="T377" t="str">
            <v/>
          </cell>
          <cell r="U377">
            <v>8090216</v>
          </cell>
        </row>
        <row r="378">
          <cell r="A378">
            <v>8090217</v>
          </cell>
          <cell r="B378">
            <v>7100136994</v>
          </cell>
          <cell r="C378" t="str">
            <v xml:space="preserve">3M™ Cubitron™ II CoW T42 230x2.5mm      </v>
          </cell>
          <cell r="D378" t="str">
            <v>1.024,00</v>
          </cell>
          <cell r="E378">
            <v>-41</v>
          </cell>
          <cell r="F378">
            <v>44511</v>
          </cell>
          <cell r="G378">
            <v>2958465</v>
          </cell>
          <cell r="H378">
            <v>1024</v>
          </cell>
          <cell r="I378">
            <v>-39</v>
          </cell>
          <cell r="J378">
            <v>1024</v>
          </cell>
          <cell r="K378">
            <v>-40</v>
          </cell>
          <cell r="N378">
            <v>50</v>
          </cell>
          <cell r="O378">
            <v>1</v>
          </cell>
          <cell r="P378">
            <v>6</v>
          </cell>
          <cell r="Q378" t="str">
            <v>A</v>
          </cell>
          <cell r="R378">
            <v>44529</v>
          </cell>
          <cell r="S378" t="str">
            <v>Z51</v>
          </cell>
          <cell r="T378" t="str">
            <v/>
          </cell>
          <cell r="U378">
            <v>8090217</v>
          </cell>
        </row>
        <row r="379">
          <cell r="A379">
            <v>8090218</v>
          </cell>
          <cell r="B379">
            <v>7100017404</v>
          </cell>
          <cell r="C379" t="str">
            <v xml:space="preserve">3M™ Cubitron™ II Disco ibrido 115x4,3mm </v>
          </cell>
          <cell r="D379" t="str">
            <v>181,20</v>
          </cell>
          <cell r="E379">
            <v>-41</v>
          </cell>
          <cell r="F379">
            <v>44511</v>
          </cell>
          <cell r="G379">
            <v>2958465</v>
          </cell>
          <cell r="H379">
            <v>181.2</v>
          </cell>
          <cell r="I379">
            <v>-39</v>
          </cell>
          <cell r="J379">
            <v>181.2</v>
          </cell>
          <cell r="K379">
            <v>-40</v>
          </cell>
          <cell r="N379">
            <v>20</v>
          </cell>
          <cell r="O379">
            <v>1</v>
          </cell>
          <cell r="P379">
            <v>9</v>
          </cell>
          <cell r="Q379" t="str">
            <v>A</v>
          </cell>
          <cell r="R379">
            <v>44529</v>
          </cell>
          <cell r="S379" t="str">
            <v>Z51</v>
          </cell>
          <cell r="T379" t="str">
            <v/>
          </cell>
          <cell r="U379">
            <v>8090218</v>
          </cell>
        </row>
        <row r="380">
          <cell r="A380">
            <v>8090219</v>
          </cell>
          <cell r="B380">
            <v>7100017402</v>
          </cell>
          <cell r="C380" t="str">
            <v xml:space="preserve">3M™ Cubitron™ II Disco ibrido 125x4,3mm </v>
          </cell>
          <cell r="D380" t="str">
            <v>192,00</v>
          </cell>
          <cell r="E380">
            <v>-41</v>
          </cell>
          <cell r="F380">
            <v>44511</v>
          </cell>
          <cell r="G380">
            <v>2958465</v>
          </cell>
          <cell r="H380">
            <v>192.2</v>
          </cell>
          <cell r="I380">
            <v>-39</v>
          </cell>
          <cell r="J380">
            <v>192.2</v>
          </cell>
          <cell r="K380">
            <v>-40</v>
          </cell>
          <cell r="N380">
            <v>20</v>
          </cell>
          <cell r="O380">
            <v>1</v>
          </cell>
          <cell r="P380">
            <v>0</v>
          </cell>
          <cell r="Q380" t="str">
            <v>A</v>
          </cell>
          <cell r="R380">
            <v>44529</v>
          </cell>
          <cell r="S380" t="str">
            <v>Z51</v>
          </cell>
          <cell r="T380" t="str">
            <v/>
          </cell>
          <cell r="U380">
            <v>8090219</v>
          </cell>
        </row>
        <row r="381">
          <cell r="A381">
            <v>8090220</v>
          </cell>
          <cell r="B381">
            <v>7100017403</v>
          </cell>
          <cell r="C381" t="str">
            <v xml:space="preserve">3M™ Cubitron™ II Disco ibrido 150x4,3mm </v>
          </cell>
          <cell r="D381" t="str">
            <v>228,40</v>
          </cell>
          <cell r="E381">
            <v>-41</v>
          </cell>
          <cell r="F381">
            <v>44511</v>
          </cell>
          <cell r="G381">
            <v>2958465</v>
          </cell>
          <cell r="H381">
            <v>228.4</v>
          </cell>
          <cell r="I381">
            <v>-39</v>
          </cell>
          <cell r="J381">
            <v>228.4</v>
          </cell>
          <cell r="K381">
            <v>-40</v>
          </cell>
          <cell r="N381">
            <v>20</v>
          </cell>
          <cell r="O381">
            <v>1</v>
          </cell>
          <cell r="P381">
            <v>7</v>
          </cell>
          <cell r="Q381" t="str">
            <v>A</v>
          </cell>
          <cell r="R381">
            <v>44529</v>
          </cell>
          <cell r="S381" t="str">
            <v>Z51</v>
          </cell>
          <cell r="T381" t="str">
            <v/>
          </cell>
          <cell r="U381">
            <v>8090220</v>
          </cell>
        </row>
        <row r="382">
          <cell r="A382">
            <v>8090221</v>
          </cell>
          <cell r="B382">
            <v>7100017411</v>
          </cell>
          <cell r="C382" t="str">
            <v xml:space="preserve">3M™ Cubitron™ II Disco ibrido 180x4,3mm </v>
          </cell>
          <cell r="D382" t="str">
            <v>305,20</v>
          </cell>
          <cell r="E382">
            <v>-41</v>
          </cell>
          <cell r="F382">
            <v>44511</v>
          </cell>
          <cell r="G382">
            <v>2958465</v>
          </cell>
          <cell r="H382">
            <v>306</v>
          </cell>
          <cell r="I382">
            <v>-39</v>
          </cell>
          <cell r="J382">
            <v>306</v>
          </cell>
          <cell r="K382">
            <v>-40</v>
          </cell>
          <cell r="N382">
            <v>20</v>
          </cell>
          <cell r="O382">
            <v>1</v>
          </cell>
          <cell r="P382">
            <v>8</v>
          </cell>
          <cell r="Q382" t="str">
            <v>A</v>
          </cell>
          <cell r="R382">
            <v>44529</v>
          </cell>
          <cell r="S382" t="str">
            <v>Z51</v>
          </cell>
          <cell r="T382" t="str">
            <v/>
          </cell>
          <cell r="U382">
            <v>8090221</v>
          </cell>
        </row>
        <row r="383">
          <cell r="A383">
            <v>8090222</v>
          </cell>
          <cell r="B383">
            <v>7100017410</v>
          </cell>
          <cell r="C383" t="str">
            <v xml:space="preserve">3M™ Cubitron™ II Disco ibrido 230x4,3mm </v>
          </cell>
          <cell r="D383" t="str">
            <v>480,20</v>
          </cell>
          <cell r="E383">
            <v>-41</v>
          </cell>
          <cell r="F383">
            <v>44511</v>
          </cell>
          <cell r="G383">
            <v>2958465</v>
          </cell>
          <cell r="H383">
            <v>481.4</v>
          </cell>
          <cell r="I383">
            <v>-39</v>
          </cell>
          <cell r="J383">
            <v>481.4</v>
          </cell>
          <cell r="K383">
            <v>-40</v>
          </cell>
          <cell r="N383">
            <v>20</v>
          </cell>
          <cell r="O383">
            <v>1</v>
          </cell>
          <cell r="P383">
            <v>7</v>
          </cell>
          <cell r="Q383" t="str">
            <v>A</v>
          </cell>
          <cell r="R383">
            <v>44529</v>
          </cell>
          <cell r="S383" t="str">
            <v>Z51</v>
          </cell>
          <cell r="T383" t="str">
            <v/>
          </cell>
          <cell r="U383">
            <v>8090222</v>
          </cell>
        </row>
        <row r="384">
          <cell r="A384">
            <v>8090223</v>
          </cell>
          <cell r="B384">
            <v>7100141083</v>
          </cell>
          <cell r="C384" t="str">
            <v xml:space="preserve">3M™ Silver Disco da sbavo T27 115x7mm   </v>
          </cell>
          <cell r="D384" t="str">
            <v>84,80</v>
          </cell>
          <cell r="E384">
            <v>-41</v>
          </cell>
          <cell r="F384">
            <v>44511</v>
          </cell>
          <cell r="G384">
            <v>2958465</v>
          </cell>
          <cell r="H384">
            <v>84.8</v>
          </cell>
          <cell r="I384">
            <v>-39</v>
          </cell>
          <cell r="J384">
            <v>84.8</v>
          </cell>
          <cell r="K384">
            <v>-40</v>
          </cell>
          <cell r="N384">
            <v>20</v>
          </cell>
          <cell r="O384">
            <v>1</v>
          </cell>
          <cell r="P384">
            <v>17</v>
          </cell>
          <cell r="Q384" t="str">
            <v>A</v>
          </cell>
          <cell r="R384">
            <v>44529</v>
          </cell>
          <cell r="S384" t="str">
            <v>Z51</v>
          </cell>
          <cell r="T384" t="str">
            <v/>
          </cell>
          <cell r="U384">
            <v>8090223</v>
          </cell>
        </row>
        <row r="385">
          <cell r="A385">
            <v>8090224</v>
          </cell>
          <cell r="B385">
            <v>7100141086</v>
          </cell>
          <cell r="C385" t="str">
            <v xml:space="preserve">3M™ Silver Disco da sbavo T27 125x7mm   </v>
          </cell>
          <cell r="D385" t="str">
            <v>89,00</v>
          </cell>
          <cell r="E385">
            <v>-41</v>
          </cell>
          <cell r="F385">
            <v>44511</v>
          </cell>
          <cell r="G385">
            <v>2958465</v>
          </cell>
          <cell r="H385">
            <v>89</v>
          </cell>
          <cell r="I385">
            <v>-39</v>
          </cell>
          <cell r="J385">
            <v>89</v>
          </cell>
          <cell r="K385">
            <v>-40</v>
          </cell>
          <cell r="N385">
            <v>20</v>
          </cell>
          <cell r="O385">
            <v>1</v>
          </cell>
          <cell r="P385">
            <v>20</v>
          </cell>
          <cell r="Q385" t="str">
            <v>A</v>
          </cell>
          <cell r="R385">
            <v>44529</v>
          </cell>
          <cell r="S385" t="str">
            <v>Z51</v>
          </cell>
          <cell r="T385" t="str">
            <v/>
          </cell>
          <cell r="U385">
            <v>8090224</v>
          </cell>
        </row>
        <row r="386">
          <cell r="A386">
            <v>8090225</v>
          </cell>
          <cell r="B386">
            <v>7100141089</v>
          </cell>
          <cell r="C386" t="str">
            <v xml:space="preserve">3M™ Silver Disco da sbavo T27 150x7mm   </v>
          </cell>
          <cell r="D386" t="str">
            <v>144,60</v>
          </cell>
          <cell r="E386">
            <v>-41</v>
          </cell>
          <cell r="F386">
            <v>44511</v>
          </cell>
          <cell r="G386">
            <v>2958465</v>
          </cell>
          <cell r="H386">
            <v>144.6</v>
          </cell>
          <cell r="I386">
            <v>-39</v>
          </cell>
          <cell r="J386">
            <v>144.6</v>
          </cell>
          <cell r="K386">
            <v>-40</v>
          </cell>
          <cell r="N386">
            <v>20</v>
          </cell>
          <cell r="O386">
            <v>1</v>
          </cell>
          <cell r="P386">
            <v>10</v>
          </cell>
          <cell r="Q386" t="str">
            <v>A</v>
          </cell>
          <cell r="R386">
            <v>44529</v>
          </cell>
          <cell r="S386" t="str">
            <v>Z51</v>
          </cell>
          <cell r="T386" t="str">
            <v/>
          </cell>
          <cell r="U386">
            <v>8090225</v>
          </cell>
        </row>
        <row r="387">
          <cell r="A387">
            <v>8090226</v>
          </cell>
          <cell r="B387">
            <v>7100141096</v>
          </cell>
          <cell r="C387" t="str">
            <v xml:space="preserve">3M™ Silver Disco da sbavo T27 180x7mm   </v>
          </cell>
          <cell r="D387" t="str">
            <v>160,00</v>
          </cell>
          <cell r="E387">
            <v>-41</v>
          </cell>
          <cell r="F387">
            <v>44511</v>
          </cell>
          <cell r="G387">
            <v>2958465</v>
          </cell>
          <cell r="H387">
            <v>160</v>
          </cell>
          <cell r="I387">
            <v>-39</v>
          </cell>
          <cell r="J387">
            <v>160</v>
          </cell>
          <cell r="K387">
            <v>-40</v>
          </cell>
          <cell r="N387">
            <v>20</v>
          </cell>
          <cell r="O387">
            <v>1</v>
          </cell>
          <cell r="P387">
            <v>10</v>
          </cell>
          <cell r="Q387" t="str">
            <v>A</v>
          </cell>
          <cell r="R387">
            <v>44529</v>
          </cell>
          <cell r="S387" t="str">
            <v>Z51</v>
          </cell>
          <cell r="T387" t="str">
            <v/>
          </cell>
          <cell r="U387">
            <v>8090226</v>
          </cell>
        </row>
        <row r="388">
          <cell r="A388">
            <v>8090227</v>
          </cell>
          <cell r="B388">
            <v>7100141099</v>
          </cell>
          <cell r="C388" t="str">
            <v xml:space="preserve">3M™ Silver Disco da sbavo T27 230x7mm   </v>
          </cell>
          <cell r="D388" t="str">
            <v>240,20</v>
          </cell>
          <cell r="E388">
            <v>-41</v>
          </cell>
          <cell r="F388">
            <v>44511</v>
          </cell>
          <cell r="G388">
            <v>2958465</v>
          </cell>
          <cell r="H388">
            <v>240.2</v>
          </cell>
          <cell r="I388">
            <v>-39</v>
          </cell>
          <cell r="J388">
            <v>240.2</v>
          </cell>
          <cell r="K388">
            <v>-40</v>
          </cell>
          <cell r="N388">
            <v>20</v>
          </cell>
          <cell r="O388">
            <v>1</v>
          </cell>
          <cell r="P388">
            <v>9</v>
          </cell>
          <cell r="Q388" t="str">
            <v>A</v>
          </cell>
          <cell r="R388">
            <v>44529</v>
          </cell>
          <cell r="S388" t="str">
            <v>Z51</v>
          </cell>
          <cell r="T388" t="str">
            <v/>
          </cell>
          <cell r="U388">
            <v>8090227</v>
          </cell>
        </row>
        <row r="389">
          <cell r="A389">
            <v>8090228</v>
          </cell>
          <cell r="B389">
            <v>7100139229</v>
          </cell>
          <cell r="C389" t="str">
            <v>3M™ Silver Disco da taglio T41 115x1.6mm</v>
          </cell>
          <cell r="D389" t="str">
            <v>123,00</v>
          </cell>
          <cell r="E389">
            <v>-41</v>
          </cell>
          <cell r="F389">
            <v>44511</v>
          </cell>
          <cell r="G389">
            <v>2958465</v>
          </cell>
          <cell r="H389">
            <v>123</v>
          </cell>
          <cell r="I389">
            <v>-39</v>
          </cell>
          <cell r="J389">
            <v>123</v>
          </cell>
          <cell r="K389">
            <v>-40</v>
          </cell>
          <cell r="N389">
            <v>50</v>
          </cell>
          <cell r="O389">
            <v>1</v>
          </cell>
          <cell r="P389">
            <v>65</v>
          </cell>
          <cell r="Q389" t="str">
            <v>A</v>
          </cell>
          <cell r="R389">
            <v>44529</v>
          </cell>
          <cell r="S389" t="str">
            <v>Z51</v>
          </cell>
          <cell r="T389" t="str">
            <v/>
          </cell>
          <cell r="U389">
            <v>8090228</v>
          </cell>
        </row>
        <row r="390">
          <cell r="A390">
            <v>8090229</v>
          </cell>
          <cell r="B390">
            <v>7100139227</v>
          </cell>
          <cell r="C390" t="str">
            <v xml:space="preserve">3M™ Silver Disco da taglio T41 115x1mm  </v>
          </cell>
          <cell r="D390" t="str">
            <v>110,50</v>
          </cell>
          <cell r="E390">
            <v>-41</v>
          </cell>
          <cell r="F390">
            <v>44511</v>
          </cell>
          <cell r="G390">
            <v>2958465</v>
          </cell>
          <cell r="H390">
            <v>110.5</v>
          </cell>
          <cell r="I390">
            <v>-39</v>
          </cell>
          <cell r="J390">
            <v>110.5</v>
          </cell>
          <cell r="K390">
            <v>-40</v>
          </cell>
          <cell r="N390">
            <v>50</v>
          </cell>
          <cell r="O390">
            <v>1</v>
          </cell>
          <cell r="P390">
            <v>39</v>
          </cell>
          <cell r="Q390" t="str">
            <v>A</v>
          </cell>
          <cell r="R390">
            <v>44529</v>
          </cell>
          <cell r="S390" t="str">
            <v>Z51</v>
          </cell>
          <cell r="T390" t="str">
            <v/>
          </cell>
          <cell r="U390">
            <v>8090229</v>
          </cell>
        </row>
        <row r="391">
          <cell r="A391">
            <v>8090230</v>
          </cell>
          <cell r="B391">
            <v>7100139234</v>
          </cell>
          <cell r="C391" t="str">
            <v>3M™ Silver Disco da taglio T41 125x1.6mm</v>
          </cell>
          <cell r="D391" t="str">
            <v>135,50</v>
          </cell>
          <cell r="E391">
            <v>-41</v>
          </cell>
          <cell r="F391">
            <v>44511</v>
          </cell>
          <cell r="G391">
            <v>2958465</v>
          </cell>
          <cell r="H391">
            <v>135.5</v>
          </cell>
          <cell r="I391">
            <v>-39</v>
          </cell>
          <cell r="J391">
            <v>135.5</v>
          </cell>
          <cell r="K391">
            <v>-40</v>
          </cell>
          <cell r="N391">
            <v>50</v>
          </cell>
          <cell r="O391">
            <v>1</v>
          </cell>
          <cell r="P391">
            <v>15</v>
          </cell>
          <cell r="Q391" t="str">
            <v>A</v>
          </cell>
          <cell r="R391">
            <v>44529</v>
          </cell>
          <cell r="S391" t="str">
            <v>Z51</v>
          </cell>
          <cell r="T391" t="str">
            <v/>
          </cell>
          <cell r="U391">
            <v>8090230</v>
          </cell>
        </row>
        <row r="392">
          <cell r="A392">
            <v>8090231</v>
          </cell>
          <cell r="B392">
            <v>7100139232</v>
          </cell>
          <cell r="C392" t="str">
            <v xml:space="preserve">3M™ Silver Disco da taglio T41 125x1mm  </v>
          </cell>
          <cell r="D392" t="str">
            <v>135,50</v>
          </cell>
          <cell r="E392">
            <v>-41</v>
          </cell>
          <cell r="F392">
            <v>44511</v>
          </cell>
          <cell r="G392">
            <v>2958465</v>
          </cell>
          <cell r="H392">
            <v>135.5</v>
          </cell>
          <cell r="I392">
            <v>-39</v>
          </cell>
          <cell r="J392">
            <v>135.5</v>
          </cell>
          <cell r="K392">
            <v>-40</v>
          </cell>
          <cell r="N392">
            <v>50</v>
          </cell>
          <cell r="O392">
            <v>1</v>
          </cell>
          <cell r="P392">
            <v>21</v>
          </cell>
          <cell r="Q392" t="str">
            <v>A</v>
          </cell>
          <cell r="R392">
            <v>44529</v>
          </cell>
          <cell r="S392" t="str">
            <v>Z51</v>
          </cell>
          <cell r="T392" t="str">
            <v/>
          </cell>
          <cell r="U392">
            <v>8090231</v>
          </cell>
        </row>
        <row r="393">
          <cell r="A393">
            <v>8090232</v>
          </cell>
          <cell r="B393">
            <v>7100141045</v>
          </cell>
          <cell r="C393" t="str">
            <v xml:space="preserve">3M™ Silver Disco da taglio T41 180x3mm  </v>
          </cell>
          <cell r="D393" t="str">
            <v>294,50</v>
          </cell>
          <cell r="E393">
            <v>-41</v>
          </cell>
          <cell r="F393">
            <v>44511</v>
          </cell>
          <cell r="G393">
            <v>2958465</v>
          </cell>
          <cell r="H393">
            <v>294.5</v>
          </cell>
          <cell r="I393">
            <v>-39</v>
          </cell>
          <cell r="J393">
            <v>294.5</v>
          </cell>
          <cell r="K393">
            <v>-40</v>
          </cell>
          <cell r="N393">
            <v>50</v>
          </cell>
          <cell r="O393">
            <v>1</v>
          </cell>
          <cell r="P393">
            <v>5</v>
          </cell>
          <cell r="Q393" t="str">
            <v>A</v>
          </cell>
          <cell r="R393">
            <v>44529</v>
          </cell>
          <cell r="S393" t="str">
            <v>Z51</v>
          </cell>
          <cell r="T393" t="str">
            <v/>
          </cell>
          <cell r="U393">
            <v>8090232</v>
          </cell>
        </row>
        <row r="394">
          <cell r="A394">
            <v>8090233</v>
          </cell>
          <cell r="B394">
            <v>7100141070</v>
          </cell>
          <cell r="C394" t="str">
            <v xml:space="preserve">3M™ Silver Disco taglio T41/T42 230x2.5 </v>
          </cell>
          <cell r="D394" t="str">
            <v>364,00</v>
          </cell>
          <cell r="E394">
            <v>-41</v>
          </cell>
          <cell r="F394">
            <v>44511</v>
          </cell>
          <cell r="G394">
            <v>2958465</v>
          </cell>
          <cell r="H394">
            <v>364</v>
          </cell>
          <cell r="I394">
            <v>-39</v>
          </cell>
          <cell r="J394">
            <v>364</v>
          </cell>
          <cell r="K394">
            <v>-40</v>
          </cell>
          <cell r="N394">
            <v>50</v>
          </cell>
          <cell r="O394">
            <v>1</v>
          </cell>
          <cell r="P394">
            <v>1</v>
          </cell>
          <cell r="Q394" t="str">
            <v>A</v>
          </cell>
          <cell r="R394">
            <v>44529</v>
          </cell>
          <cell r="S394" t="str">
            <v>Z51</v>
          </cell>
          <cell r="T394" t="str">
            <v/>
          </cell>
          <cell r="U394">
            <v>8090233</v>
          </cell>
        </row>
        <row r="395">
          <cell r="A395">
            <v>8090234</v>
          </cell>
          <cell r="B395">
            <v>7100141068</v>
          </cell>
          <cell r="C395" t="str">
            <v xml:space="preserve">3M™ Silver Disco da taglio T41 230x2mm  </v>
          </cell>
          <cell r="D395" t="str">
            <v>335,50</v>
          </cell>
          <cell r="E395">
            <v>-41</v>
          </cell>
          <cell r="F395">
            <v>44511</v>
          </cell>
          <cell r="G395">
            <v>2958465</v>
          </cell>
          <cell r="H395">
            <v>335.5</v>
          </cell>
          <cell r="I395">
            <v>-39</v>
          </cell>
          <cell r="J395">
            <v>335.5</v>
          </cell>
          <cell r="K395">
            <v>-40</v>
          </cell>
          <cell r="L395" t="str">
            <v>codice PO</v>
          </cell>
          <cell r="N395">
            <v>50</v>
          </cell>
          <cell r="O395">
            <v>1</v>
          </cell>
          <cell r="P395">
            <v>0</v>
          </cell>
          <cell r="Q395" t="str">
            <v>B2</v>
          </cell>
          <cell r="R395">
            <v>44529</v>
          </cell>
          <cell r="S395" t="str">
            <v/>
          </cell>
          <cell r="T395" t="str">
            <v/>
          </cell>
          <cell r="U395">
            <v>8090234</v>
          </cell>
        </row>
        <row r="396">
          <cell r="A396">
            <v>8090235</v>
          </cell>
          <cell r="B396">
            <v>7100141056</v>
          </cell>
          <cell r="C396" t="str">
            <v>3M™ Silver Disco da taglio T42 115x2.5mm</v>
          </cell>
          <cell r="D396" t="str">
            <v>135,50</v>
          </cell>
          <cell r="E396">
            <v>-41</v>
          </cell>
          <cell r="F396">
            <v>44511</v>
          </cell>
          <cell r="G396">
            <v>2958465</v>
          </cell>
          <cell r="H396">
            <v>135.5</v>
          </cell>
          <cell r="I396">
            <v>-39</v>
          </cell>
          <cell r="J396">
            <v>135.5</v>
          </cell>
          <cell r="K396">
            <v>-40</v>
          </cell>
          <cell r="N396">
            <v>50</v>
          </cell>
          <cell r="O396">
            <v>1</v>
          </cell>
          <cell r="P396">
            <v>5</v>
          </cell>
          <cell r="Q396" t="str">
            <v>A</v>
          </cell>
          <cell r="R396">
            <v>44529</v>
          </cell>
          <cell r="S396" t="str">
            <v>Z51</v>
          </cell>
          <cell r="T396" t="str">
            <v/>
          </cell>
          <cell r="U396">
            <v>8090235</v>
          </cell>
        </row>
        <row r="397">
          <cell r="A397">
            <v>8090236</v>
          </cell>
          <cell r="B397">
            <v>7100141069</v>
          </cell>
          <cell r="C397" t="str">
            <v>3M™ Silver Disco da taglio T42 125x2.5mm</v>
          </cell>
          <cell r="D397" t="str">
            <v>162,50</v>
          </cell>
          <cell r="E397">
            <v>-41</v>
          </cell>
          <cell r="F397">
            <v>44511</v>
          </cell>
          <cell r="G397">
            <v>2958465</v>
          </cell>
          <cell r="H397">
            <v>162.5</v>
          </cell>
          <cell r="I397">
            <v>-39</v>
          </cell>
          <cell r="J397">
            <v>162.5</v>
          </cell>
          <cell r="K397">
            <v>-40</v>
          </cell>
          <cell r="N397">
            <v>50</v>
          </cell>
          <cell r="O397">
            <v>1</v>
          </cell>
          <cell r="P397">
            <v>6</v>
          </cell>
          <cell r="Q397" t="str">
            <v>A</v>
          </cell>
          <cell r="R397">
            <v>44529</v>
          </cell>
          <cell r="S397" t="str">
            <v>Z51</v>
          </cell>
          <cell r="T397" t="str">
            <v/>
          </cell>
          <cell r="U397">
            <v>8090236</v>
          </cell>
        </row>
        <row r="398">
          <cell r="A398">
            <v>8090237</v>
          </cell>
          <cell r="B398">
            <v>7100228947</v>
          </cell>
          <cell r="C398" t="str">
            <v xml:space="preserve">3M™ Cubitron™ II CoW T42 115x2.5mm      </v>
          </cell>
          <cell r="D398" t="str">
            <v>314,50</v>
          </cell>
          <cell r="E398">
            <v>-41</v>
          </cell>
          <cell r="F398">
            <v>44511</v>
          </cell>
          <cell r="G398">
            <v>2958465</v>
          </cell>
          <cell r="H398">
            <v>314.5</v>
          </cell>
          <cell r="I398">
            <v>-39</v>
          </cell>
          <cell r="J398">
            <v>314.5</v>
          </cell>
          <cell r="K398">
            <v>-40</v>
          </cell>
          <cell r="N398">
            <v>50</v>
          </cell>
          <cell r="O398">
            <v>1</v>
          </cell>
          <cell r="P398">
            <v>17</v>
          </cell>
          <cell r="Q398" t="str">
            <v>A</v>
          </cell>
          <cell r="R398">
            <v>44529</v>
          </cell>
          <cell r="S398" t="str">
            <v>Z51</v>
          </cell>
          <cell r="T398" t="str">
            <v/>
          </cell>
          <cell r="U398">
            <v>8090237</v>
          </cell>
        </row>
        <row r="399">
          <cell r="A399">
            <v>8090238</v>
          </cell>
          <cell r="B399">
            <v>7000028192</v>
          </cell>
          <cell r="C399" t="str">
            <v xml:space="preserve">3M™ Cubitron™ II 982C 115 mm x22mm P36  </v>
          </cell>
          <cell r="D399" t="str">
            <v>311,00</v>
          </cell>
          <cell r="E399">
            <v>-41</v>
          </cell>
          <cell r="F399">
            <v>45017</v>
          </cell>
          <cell r="G399">
            <v>2958465</v>
          </cell>
          <cell r="H399">
            <v>311</v>
          </cell>
          <cell r="I399">
            <v>-39</v>
          </cell>
          <cell r="J399">
            <v>311</v>
          </cell>
          <cell r="K399">
            <v>-40</v>
          </cell>
          <cell r="N399">
            <v>100</v>
          </cell>
          <cell r="O399">
            <v>1</v>
          </cell>
          <cell r="P399">
            <v>83</v>
          </cell>
          <cell r="Q399" t="str">
            <v>A</v>
          </cell>
          <cell r="R399">
            <v>44529</v>
          </cell>
          <cell r="S399" t="str">
            <v>Z51</v>
          </cell>
          <cell r="T399" t="str">
            <v/>
          </cell>
          <cell r="U399">
            <v>8090238</v>
          </cell>
        </row>
        <row r="400">
          <cell r="A400">
            <v>8090239</v>
          </cell>
          <cell r="B400">
            <v>7000028194</v>
          </cell>
          <cell r="C400" t="str">
            <v xml:space="preserve">3M™ Cubitron™ II 982C 115 mm x22mm P60  </v>
          </cell>
          <cell r="D400" t="str">
            <v>275,00</v>
          </cell>
          <cell r="E400">
            <v>-41</v>
          </cell>
          <cell r="F400">
            <v>45017</v>
          </cell>
          <cell r="G400">
            <v>2958465</v>
          </cell>
          <cell r="H400">
            <v>275</v>
          </cell>
          <cell r="I400">
            <v>-39</v>
          </cell>
          <cell r="J400">
            <v>275</v>
          </cell>
          <cell r="K400">
            <v>-40</v>
          </cell>
          <cell r="N400">
            <v>100</v>
          </cell>
          <cell r="O400">
            <v>1</v>
          </cell>
          <cell r="P400">
            <v>11</v>
          </cell>
          <cell r="Q400" t="str">
            <v>A</v>
          </cell>
          <cell r="R400">
            <v>44529</v>
          </cell>
          <cell r="S400" t="str">
            <v>Z51</v>
          </cell>
          <cell r="T400" t="str">
            <v/>
          </cell>
          <cell r="U400">
            <v>8090239</v>
          </cell>
        </row>
        <row r="401">
          <cell r="A401">
            <v>8090240</v>
          </cell>
          <cell r="B401">
            <v>7000028196</v>
          </cell>
          <cell r="C401" t="str">
            <v xml:space="preserve">3M™ Cubitron™ II 982C 115 mm x22mm P80  </v>
          </cell>
          <cell r="D401" t="str">
            <v>266,00</v>
          </cell>
          <cell r="E401">
            <v>-41</v>
          </cell>
          <cell r="F401">
            <v>45017</v>
          </cell>
          <cell r="G401">
            <v>2958465</v>
          </cell>
          <cell r="H401">
            <v>266</v>
          </cell>
          <cell r="I401">
            <v>-39</v>
          </cell>
          <cell r="J401">
            <v>266</v>
          </cell>
          <cell r="K401">
            <v>-40</v>
          </cell>
          <cell r="N401">
            <v>100</v>
          </cell>
          <cell r="O401">
            <v>1</v>
          </cell>
          <cell r="P401">
            <v>5</v>
          </cell>
          <cell r="Q401" t="str">
            <v>A</v>
          </cell>
          <cell r="R401">
            <v>44529</v>
          </cell>
          <cell r="S401" t="str">
            <v>Z51</v>
          </cell>
          <cell r="T401" t="str">
            <v/>
          </cell>
          <cell r="U401">
            <v>8090240</v>
          </cell>
        </row>
        <row r="402">
          <cell r="A402">
            <v>8090241</v>
          </cell>
          <cell r="B402">
            <v>7000028195</v>
          </cell>
          <cell r="C402" t="str">
            <v xml:space="preserve">3M™ Cubitron™ II 982C 125 mm x22mm P60  </v>
          </cell>
          <cell r="D402" t="str">
            <v>305,00</v>
          </cell>
          <cell r="E402">
            <v>-41</v>
          </cell>
          <cell r="F402">
            <v>45017</v>
          </cell>
          <cell r="G402">
            <v>2958465</v>
          </cell>
          <cell r="H402">
            <v>305</v>
          </cell>
          <cell r="I402">
            <v>-39</v>
          </cell>
          <cell r="J402">
            <v>305</v>
          </cell>
          <cell r="K402">
            <v>-40</v>
          </cell>
          <cell r="N402">
            <v>100</v>
          </cell>
          <cell r="O402">
            <v>1</v>
          </cell>
          <cell r="P402">
            <v>22</v>
          </cell>
          <cell r="Q402" t="str">
            <v>A</v>
          </cell>
          <cell r="R402">
            <v>44529</v>
          </cell>
          <cell r="S402" t="str">
            <v>Z51</v>
          </cell>
          <cell r="T402" t="str">
            <v/>
          </cell>
          <cell r="U402">
            <v>8090241</v>
          </cell>
        </row>
        <row r="403">
          <cell r="A403">
            <v>8090242</v>
          </cell>
          <cell r="B403">
            <v>7000028197</v>
          </cell>
          <cell r="C403" t="str">
            <v xml:space="preserve">3M™ Cubitron™ II 982C 125 mm x22mm P80  </v>
          </cell>
          <cell r="D403" t="str">
            <v>290,00</v>
          </cell>
          <cell r="E403">
            <v>-41</v>
          </cell>
          <cell r="F403">
            <v>45017</v>
          </cell>
          <cell r="G403">
            <v>2958465</v>
          </cell>
          <cell r="H403">
            <v>290</v>
          </cell>
          <cell r="I403">
            <v>-39</v>
          </cell>
          <cell r="J403">
            <v>290</v>
          </cell>
          <cell r="K403">
            <v>-40</v>
          </cell>
          <cell r="N403">
            <v>100</v>
          </cell>
          <cell r="O403">
            <v>1</v>
          </cell>
          <cell r="P403">
            <v>10</v>
          </cell>
          <cell r="Q403" t="str">
            <v>A</v>
          </cell>
          <cell r="R403">
            <v>44529</v>
          </cell>
          <cell r="S403" t="str">
            <v>Z51</v>
          </cell>
          <cell r="T403" t="str">
            <v/>
          </cell>
          <cell r="U403">
            <v>8090242</v>
          </cell>
        </row>
        <row r="404">
          <cell r="A404">
            <v>8090243</v>
          </cell>
          <cell r="B404">
            <v>7000028191</v>
          </cell>
          <cell r="C404" t="str">
            <v xml:space="preserve">3M™ Cubitron™ II 982C 125 mm x22mm P36  </v>
          </cell>
          <cell r="D404" t="str">
            <v>330,00</v>
          </cell>
          <cell r="E404">
            <v>-41</v>
          </cell>
          <cell r="F404">
            <v>45017</v>
          </cell>
          <cell r="G404">
            <v>2958465</v>
          </cell>
          <cell r="H404">
            <v>330</v>
          </cell>
          <cell r="I404">
            <v>-39</v>
          </cell>
          <cell r="J404">
            <v>330</v>
          </cell>
          <cell r="K404">
            <v>-40</v>
          </cell>
          <cell r="N404">
            <v>100</v>
          </cell>
          <cell r="O404">
            <v>1</v>
          </cell>
          <cell r="P404">
            <v>74</v>
          </cell>
          <cell r="Q404" t="str">
            <v>A</v>
          </cell>
          <cell r="R404">
            <v>44529</v>
          </cell>
          <cell r="S404" t="str">
            <v>Z51</v>
          </cell>
          <cell r="T404" t="str">
            <v/>
          </cell>
          <cell r="U404">
            <v>8090243</v>
          </cell>
        </row>
        <row r="405">
          <cell r="A405">
            <v>8090244</v>
          </cell>
          <cell r="B405">
            <v>7000028201</v>
          </cell>
          <cell r="C405" t="str">
            <v xml:space="preserve">3M™ Cubitron™ II 982C 180 mm x22mm P36  </v>
          </cell>
          <cell r="D405" t="str">
            <v>638,00</v>
          </cell>
          <cell r="E405">
            <v>-41</v>
          </cell>
          <cell r="F405">
            <v>45017</v>
          </cell>
          <cell r="G405">
            <v>2958465</v>
          </cell>
          <cell r="H405">
            <v>638</v>
          </cell>
          <cell r="I405">
            <v>-39</v>
          </cell>
          <cell r="J405">
            <v>638</v>
          </cell>
          <cell r="K405">
            <v>-40</v>
          </cell>
          <cell r="N405">
            <v>100</v>
          </cell>
          <cell r="O405">
            <v>1</v>
          </cell>
          <cell r="P405">
            <v>16</v>
          </cell>
          <cell r="Q405" t="str">
            <v>A</v>
          </cell>
          <cell r="R405">
            <v>44529</v>
          </cell>
          <cell r="S405" t="str">
            <v>Z51</v>
          </cell>
          <cell r="T405" t="str">
            <v/>
          </cell>
          <cell r="U405">
            <v>8090244</v>
          </cell>
        </row>
        <row r="406">
          <cell r="A406">
            <v>8090245</v>
          </cell>
          <cell r="B406">
            <v>7000028203</v>
          </cell>
          <cell r="C406" t="str">
            <v xml:space="preserve">3M™ Cubitron™ II 982C 180 mm x22mm P60  </v>
          </cell>
          <cell r="D406" t="str">
            <v>587,00</v>
          </cell>
          <cell r="E406">
            <v>-41</v>
          </cell>
          <cell r="F406">
            <v>45017</v>
          </cell>
          <cell r="G406">
            <v>2958465</v>
          </cell>
          <cell r="H406">
            <v>587</v>
          </cell>
          <cell r="I406">
            <v>-39</v>
          </cell>
          <cell r="J406">
            <v>587</v>
          </cell>
          <cell r="K406">
            <v>-40</v>
          </cell>
          <cell r="N406">
            <v>100</v>
          </cell>
          <cell r="O406">
            <v>1</v>
          </cell>
          <cell r="P406">
            <v>3</v>
          </cell>
          <cell r="Q406" t="str">
            <v>A</v>
          </cell>
          <cell r="R406">
            <v>44529</v>
          </cell>
          <cell r="S406" t="str">
            <v>Z51</v>
          </cell>
          <cell r="T406" t="str">
            <v/>
          </cell>
          <cell r="U406">
            <v>8090245</v>
          </cell>
        </row>
        <row r="407">
          <cell r="A407">
            <v>8090246</v>
          </cell>
          <cell r="B407">
            <v>7000028204</v>
          </cell>
          <cell r="C407" t="str">
            <v xml:space="preserve">3M™ Cubitron™ II 982C 180 mm x22mm P80  </v>
          </cell>
          <cell r="D407" t="str">
            <v>561,00</v>
          </cell>
          <cell r="E407">
            <v>-41</v>
          </cell>
          <cell r="F407">
            <v>45017</v>
          </cell>
          <cell r="G407">
            <v>2958465</v>
          </cell>
          <cell r="H407">
            <v>561</v>
          </cell>
          <cell r="I407">
            <v>-39</v>
          </cell>
          <cell r="J407">
            <v>561</v>
          </cell>
          <cell r="K407">
            <v>-40</v>
          </cell>
          <cell r="N407">
            <v>100</v>
          </cell>
          <cell r="O407">
            <v>1</v>
          </cell>
          <cell r="P407">
            <v>5</v>
          </cell>
          <cell r="Q407" t="str">
            <v>A</v>
          </cell>
          <cell r="R407">
            <v>44529</v>
          </cell>
          <cell r="S407" t="str">
            <v>Z51</v>
          </cell>
          <cell r="T407" t="str">
            <v/>
          </cell>
          <cell r="U407">
            <v>8090246</v>
          </cell>
        </row>
        <row r="408">
          <cell r="A408">
            <v>8090247</v>
          </cell>
          <cell r="B408">
            <v>7000045159</v>
          </cell>
          <cell r="C408" t="str">
            <v xml:space="preserve">3M™ Cubitron™ II 987C 115 mm x22mm P36  </v>
          </cell>
          <cell r="D408" t="str">
            <v>331,00</v>
          </cell>
          <cell r="E408">
            <v>-41</v>
          </cell>
          <cell r="F408">
            <v>45017</v>
          </cell>
          <cell r="G408">
            <v>2958465</v>
          </cell>
          <cell r="H408">
            <v>331</v>
          </cell>
          <cell r="I408">
            <v>-39</v>
          </cell>
          <cell r="J408">
            <v>331</v>
          </cell>
          <cell r="K408">
            <v>-40</v>
          </cell>
          <cell r="N408">
            <v>100</v>
          </cell>
          <cell r="O408">
            <v>1</v>
          </cell>
          <cell r="P408">
            <v>23</v>
          </cell>
          <cell r="Q408" t="str">
            <v>A</v>
          </cell>
          <cell r="R408">
            <v>44529</v>
          </cell>
          <cell r="S408" t="str">
            <v>Z51</v>
          </cell>
          <cell r="T408" t="str">
            <v/>
          </cell>
          <cell r="U408">
            <v>8090247</v>
          </cell>
        </row>
        <row r="409">
          <cell r="A409">
            <v>8090248</v>
          </cell>
          <cell r="B409">
            <v>7000045160</v>
          </cell>
          <cell r="C409" t="str">
            <v xml:space="preserve">3M™ Cubitron™ II 987C 115 mm x22mm P60  </v>
          </cell>
          <cell r="D409" t="str">
            <v>292,00</v>
          </cell>
          <cell r="E409">
            <v>-41</v>
          </cell>
          <cell r="F409">
            <v>45017</v>
          </cell>
          <cell r="G409">
            <v>2958465</v>
          </cell>
          <cell r="H409">
            <v>292</v>
          </cell>
          <cell r="I409">
            <v>-39</v>
          </cell>
          <cell r="J409">
            <v>292</v>
          </cell>
          <cell r="K409">
            <v>-40</v>
          </cell>
          <cell r="N409">
            <v>100</v>
          </cell>
          <cell r="O409">
            <v>1</v>
          </cell>
          <cell r="P409">
            <v>19</v>
          </cell>
          <cell r="Q409" t="str">
            <v>A</v>
          </cell>
          <cell r="R409">
            <v>44529</v>
          </cell>
          <cell r="S409" t="str">
            <v>Z51</v>
          </cell>
          <cell r="T409" t="str">
            <v/>
          </cell>
          <cell r="U409">
            <v>8090248</v>
          </cell>
        </row>
        <row r="410">
          <cell r="A410">
            <v>8090249</v>
          </cell>
          <cell r="B410">
            <v>7000045161</v>
          </cell>
          <cell r="C410" t="str">
            <v xml:space="preserve">3M™ Cubitron™ II 987C 115 mm 8x22mm P0  </v>
          </cell>
          <cell r="D410" t="str">
            <v>278,00</v>
          </cell>
          <cell r="E410">
            <v>-41</v>
          </cell>
          <cell r="F410">
            <v>45017</v>
          </cell>
          <cell r="G410">
            <v>2958465</v>
          </cell>
          <cell r="H410">
            <v>278</v>
          </cell>
          <cell r="I410">
            <v>-39</v>
          </cell>
          <cell r="J410">
            <v>278</v>
          </cell>
          <cell r="K410">
            <v>-40</v>
          </cell>
          <cell r="N410">
            <v>100</v>
          </cell>
          <cell r="O410">
            <v>1</v>
          </cell>
          <cell r="P410">
            <v>20</v>
          </cell>
          <cell r="Q410" t="str">
            <v>A</v>
          </cell>
          <cell r="R410">
            <v>44529</v>
          </cell>
          <cell r="S410" t="str">
            <v>Z51</v>
          </cell>
          <cell r="T410" t="str">
            <v/>
          </cell>
          <cell r="U410">
            <v>8090249</v>
          </cell>
        </row>
        <row r="411">
          <cell r="A411">
            <v>8090250</v>
          </cell>
          <cell r="B411">
            <v>7000028193</v>
          </cell>
          <cell r="C411" t="str">
            <v xml:space="preserve">3M™ Cubitron™ II 987C 125 mm x22mm P36  </v>
          </cell>
          <cell r="D411" t="str">
            <v>347,00</v>
          </cell>
          <cell r="E411">
            <v>-41</v>
          </cell>
          <cell r="F411">
            <v>45017</v>
          </cell>
          <cell r="G411">
            <v>2958465</v>
          </cell>
          <cell r="H411">
            <v>347</v>
          </cell>
          <cell r="I411">
            <v>-39</v>
          </cell>
          <cell r="J411">
            <v>347</v>
          </cell>
          <cell r="K411">
            <v>-40</v>
          </cell>
          <cell r="N411">
            <v>100</v>
          </cell>
          <cell r="O411">
            <v>1</v>
          </cell>
          <cell r="P411">
            <v>43</v>
          </cell>
          <cell r="Q411" t="str">
            <v>A</v>
          </cell>
          <cell r="R411">
            <v>44529</v>
          </cell>
          <cell r="S411" t="str">
            <v>Z51</v>
          </cell>
          <cell r="T411" t="str">
            <v/>
          </cell>
          <cell r="U411">
            <v>8090250</v>
          </cell>
        </row>
        <row r="412">
          <cell r="A412">
            <v>8090251</v>
          </cell>
          <cell r="B412">
            <v>7000028199</v>
          </cell>
          <cell r="C412" t="str">
            <v xml:space="preserve">3M™ Cubitron™ II 987C 125 mm x22mm P60  </v>
          </cell>
          <cell r="D412" t="str">
            <v>316,00</v>
          </cell>
          <cell r="E412">
            <v>-41</v>
          </cell>
          <cell r="F412">
            <v>45017</v>
          </cell>
          <cell r="G412">
            <v>2958465</v>
          </cell>
          <cell r="H412">
            <v>316</v>
          </cell>
          <cell r="I412">
            <v>-39</v>
          </cell>
          <cell r="J412">
            <v>316</v>
          </cell>
          <cell r="K412">
            <v>-40</v>
          </cell>
          <cell r="N412">
            <v>100</v>
          </cell>
          <cell r="O412">
            <v>1</v>
          </cell>
          <cell r="P412">
            <v>30</v>
          </cell>
          <cell r="Q412" t="str">
            <v>A</v>
          </cell>
          <cell r="R412">
            <v>44529</v>
          </cell>
          <cell r="S412" t="str">
            <v>Z51</v>
          </cell>
          <cell r="T412" t="str">
            <v/>
          </cell>
          <cell r="U412">
            <v>8090251</v>
          </cell>
        </row>
        <row r="413">
          <cell r="A413">
            <v>8090252</v>
          </cell>
          <cell r="B413">
            <v>7000028200</v>
          </cell>
          <cell r="C413" t="str">
            <v xml:space="preserve">3M™ Cubitron™ II 987C 125 mm x22mm P80  </v>
          </cell>
          <cell r="D413" t="str">
            <v>297,00</v>
          </cell>
          <cell r="E413">
            <v>-41</v>
          </cell>
          <cell r="F413">
            <v>45017</v>
          </cell>
          <cell r="G413">
            <v>2958465</v>
          </cell>
          <cell r="H413">
            <v>297</v>
          </cell>
          <cell r="I413">
            <v>-39</v>
          </cell>
          <cell r="J413">
            <v>297</v>
          </cell>
          <cell r="K413">
            <v>-40</v>
          </cell>
          <cell r="N413">
            <v>100</v>
          </cell>
          <cell r="O413">
            <v>1</v>
          </cell>
          <cell r="P413">
            <v>21</v>
          </cell>
          <cell r="Q413" t="str">
            <v>A</v>
          </cell>
          <cell r="R413">
            <v>44529</v>
          </cell>
          <cell r="S413" t="str">
            <v>Z51</v>
          </cell>
          <cell r="T413" t="str">
            <v/>
          </cell>
          <cell r="U413">
            <v>8090252</v>
          </cell>
        </row>
        <row r="414">
          <cell r="A414">
            <v>8090253</v>
          </cell>
          <cell r="B414">
            <v>7000045188</v>
          </cell>
          <cell r="C414" t="str">
            <v xml:space="preserve">3M™ Cubitron™ II 987C 180 mm x22mm P36  </v>
          </cell>
          <cell r="D414" t="str">
            <v>647,00</v>
          </cell>
          <cell r="E414">
            <v>-41</v>
          </cell>
          <cell r="F414">
            <v>45017</v>
          </cell>
          <cell r="G414">
            <v>2958465</v>
          </cell>
          <cell r="H414">
            <v>648</v>
          </cell>
          <cell r="I414">
            <v>-39</v>
          </cell>
          <cell r="J414">
            <v>648</v>
          </cell>
          <cell r="K414">
            <v>-40</v>
          </cell>
          <cell r="N414">
            <v>100</v>
          </cell>
          <cell r="O414">
            <v>1</v>
          </cell>
          <cell r="P414">
            <v>15</v>
          </cell>
          <cell r="Q414" t="str">
            <v>A</v>
          </cell>
          <cell r="R414">
            <v>44529</v>
          </cell>
          <cell r="S414" t="str">
            <v>Z51</v>
          </cell>
          <cell r="T414" t="str">
            <v/>
          </cell>
          <cell r="U414">
            <v>8090253</v>
          </cell>
        </row>
        <row r="415">
          <cell r="A415">
            <v>8090254</v>
          </cell>
          <cell r="B415">
            <v>7000045186</v>
          </cell>
          <cell r="C415" t="str">
            <v xml:space="preserve">3M™ Cubitron™ II 987C 180 mm x22mm P60  </v>
          </cell>
          <cell r="D415" t="str">
            <v>589,00</v>
          </cell>
          <cell r="E415">
            <v>-41</v>
          </cell>
          <cell r="F415">
            <v>45017</v>
          </cell>
          <cell r="G415">
            <v>2958465</v>
          </cell>
          <cell r="H415">
            <v>589</v>
          </cell>
          <cell r="I415">
            <v>-39</v>
          </cell>
          <cell r="J415">
            <v>589</v>
          </cell>
          <cell r="K415">
            <v>-40</v>
          </cell>
          <cell r="N415">
            <v>100</v>
          </cell>
          <cell r="O415">
            <v>1</v>
          </cell>
          <cell r="P415">
            <v>10</v>
          </cell>
          <cell r="Q415" t="str">
            <v>A</v>
          </cell>
          <cell r="R415">
            <v>44529</v>
          </cell>
          <cell r="S415" t="str">
            <v>Z51</v>
          </cell>
          <cell r="T415" t="str">
            <v/>
          </cell>
          <cell r="U415">
            <v>8090254</v>
          </cell>
        </row>
        <row r="416">
          <cell r="A416">
            <v>8090255</v>
          </cell>
          <cell r="B416">
            <v>7000045187</v>
          </cell>
          <cell r="C416" t="str">
            <v xml:space="preserve">3M™ Cubitron™ II 987C 180 mm x22mm P80  </v>
          </cell>
          <cell r="D416" t="str">
            <v>574,00</v>
          </cell>
          <cell r="E416">
            <v>-41</v>
          </cell>
          <cell r="F416">
            <v>45017</v>
          </cell>
          <cell r="G416">
            <v>2958465</v>
          </cell>
          <cell r="H416">
            <v>574</v>
          </cell>
          <cell r="I416">
            <v>-39</v>
          </cell>
          <cell r="J416">
            <v>574</v>
          </cell>
          <cell r="K416">
            <v>-40</v>
          </cell>
          <cell r="N416">
            <v>100</v>
          </cell>
          <cell r="O416">
            <v>1</v>
          </cell>
          <cell r="P416">
            <v>15</v>
          </cell>
          <cell r="Q416" t="str">
            <v>A</v>
          </cell>
          <cell r="R416">
            <v>44529</v>
          </cell>
          <cell r="S416" t="str">
            <v>Z51</v>
          </cell>
          <cell r="T416" t="str">
            <v/>
          </cell>
          <cell r="U416">
            <v>8090255</v>
          </cell>
        </row>
        <row r="417">
          <cell r="A417">
            <v>8090432</v>
          </cell>
          <cell r="B417">
            <v>7100199150</v>
          </cell>
          <cell r="C417" t="str">
            <v xml:space="preserve">3M™ 9101E Respiratore per polveri FFP1  </v>
          </cell>
          <cell r="D417" t="str">
            <v>510,00</v>
          </cell>
          <cell r="E417">
            <v>-41</v>
          </cell>
          <cell r="F417">
            <v>45017</v>
          </cell>
          <cell r="G417">
            <v>2958465</v>
          </cell>
          <cell r="H417">
            <v>510</v>
          </cell>
          <cell r="I417">
            <v>-39</v>
          </cell>
          <cell r="J417">
            <v>510</v>
          </cell>
          <cell r="K417">
            <v>-40</v>
          </cell>
          <cell r="N417">
            <v>1000</v>
          </cell>
          <cell r="O417">
            <v>1000</v>
          </cell>
          <cell r="P417">
            <v>24</v>
          </cell>
          <cell r="Q417" t="str">
            <v>A</v>
          </cell>
          <cell r="R417">
            <v>44529</v>
          </cell>
          <cell r="S417" t="str">
            <v>Z51</v>
          </cell>
          <cell r="T417" t="str">
            <v/>
          </cell>
          <cell r="U417">
            <v>8090432</v>
          </cell>
        </row>
        <row r="418">
          <cell r="A418">
            <v>8090433</v>
          </cell>
          <cell r="B418">
            <v>7100199505</v>
          </cell>
          <cell r="C418" t="str">
            <v xml:space="preserve">3M™ 9161E Resp per polveri FFP1 Valv    </v>
          </cell>
          <cell r="D418" t="str">
            <v>372,00</v>
          </cell>
          <cell r="E418">
            <v>-41</v>
          </cell>
          <cell r="F418">
            <v>45017</v>
          </cell>
          <cell r="G418">
            <v>2958465</v>
          </cell>
          <cell r="H418">
            <v>372</v>
          </cell>
          <cell r="I418">
            <v>-39</v>
          </cell>
          <cell r="J418">
            <v>372</v>
          </cell>
          <cell r="K418">
            <v>-40</v>
          </cell>
          <cell r="N418">
            <v>300</v>
          </cell>
          <cell r="O418">
            <v>300</v>
          </cell>
          <cell r="P418">
            <v>20</v>
          </cell>
          <cell r="Q418" t="str">
            <v>A</v>
          </cell>
          <cell r="R418">
            <v>44529</v>
          </cell>
          <cell r="S418" t="str">
            <v>Z51</v>
          </cell>
          <cell r="T418" t="str">
            <v/>
          </cell>
          <cell r="U418">
            <v>8090433</v>
          </cell>
        </row>
        <row r="419">
          <cell r="A419">
            <v>8090434</v>
          </cell>
          <cell r="B419">
            <v>7100199506</v>
          </cell>
          <cell r="C419" t="str">
            <v xml:space="preserve">3M™ 9162E Resp per polveri FFP2 Valv    </v>
          </cell>
          <cell r="D419" t="str">
            <v>330,00</v>
          </cell>
          <cell r="E419">
            <v>-41</v>
          </cell>
          <cell r="F419">
            <v>45017</v>
          </cell>
          <cell r="G419">
            <v>2958465</v>
          </cell>
          <cell r="H419">
            <v>330</v>
          </cell>
          <cell r="I419">
            <v>-39</v>
          </cell>
          <cell r="J419">
            <v>330</v>
          </cell>
          <cell r="K419">
            <v>-40</v>
          </cell>
          <cell r="N419">
            <v>300</v>
          </cell>
          <cell r="O419">
            <v>1</v>
          </cell>
          <cell r="P419">
            <v>36</v>
          </cell>
          <cell r="Q419" t="str">
            <v>A</v>
          </cell>
          <cell r="R419">
            <v>44529</v>
          </cell>
          <cell r="S419" t="str">
            <v>Z51</v>
          </cell>
          <cell r="T419" t="str">
            <v/>
          </cell>
          <cell r="U419">
            <v>8090434</v>
          </cell>
        </row>
        <row r="420">
          <cell r="A420">
            <v>8090435</v>
          </cell>
          <cell r="B420">
            <v>7100181483</v>
          </cell>
          <cell r="C420" t="str">
            <v xml:space="preserve">3M™ 9163E Resp per polveri FFP3 Valv    </v>
          </cell>
          <cell r="D420" t="str">
            <v>732,00</v>
          </cell>
          <cell r="E420">
            <v>-41</v>
          </cell>
          <cell r="F420">
            <v>45017</v>
          </cell>
          <cell r="G420">
            <v>2958465</v>
          </cell>
          <cell r="H420">
            <v>732</v>
          </cell>
          <cell r="I420">
            <v>-39</v>
          </cell>
          <cell r="J420">
            <v>732</v>
          </cell>
          <cell r="K420">
            <v>-40</v>
          </cell>
          <cell r="N420">
            <v>300</v>
          </cell>
          <cell r="O420">
            <v>300</v>
          </cell>
          <cell r="P420">
            <v>27</v>
          </cell>
          <cell r="Q420" t="str">
            <v>A</v>
          </cell>
          <cell r="R420">
            <v>44529</v>
          </cell>
          <cell r="S420" t="str">
            <v>Z51</v>
          </cell>
          <cell r="T420" t="str">
            <v/>
          </cell>
          <cell r="U420">
            <v>8090435</v>
          </cell>
        </row>
        <row r="421">
          <cell r="A421">
            <v>8090436</v>
          </cell>
          <cell r="B421">
            <v>7000088725</v>
          </cell>
          <cell r="C421" t="str">
            <v>3M™ Aura™ 9310+ Respiratore FFP1 No Valv</v>
          </cell>
          <cell r="D421" t="str">
            <v>429,60</v>
          </cell>
          <cell r="E421">
            <v>-41</v>
          </cell>
          <cell r="F421">
            <v>44927</v>
          </cell>
          <cell r="G421">
            <v>2958465</v>
          </cell>
          <cell r="H421">
            <v>429.6</v>
          </cell>
          <cell r="I421">
            <v>-39</v>
          </cell>
          <cell r="J421">
            <v>429.6</v>
          </cell>
          <cell r="K421">
            <v>-40</v>
          </cell>
          <cell r="L421" t="str">
            <v>codice PO</v>
          </cell>
          <cell r="N421">
            <v>240</v>
          </cell>
          <cell r="O421">
            <v>240</v>
          </cell>
          <cell r="P421">
            <v>11</v>
          </cell>
          <cell r="Q421" t="str">
            <v>A</v>
          </cell>
          <cell r="R421">
            <v>44529</v>
          </cell>
          <cell r="S421" t="str">
            <v>Z51</v>
          </cell>
          <cell r="T421" t="str">
            <v/>
          </cell>
          <cell r="U421">
            <v>8090436</v>
          </cell>
        </row>
        <row r="422">
          <cell r="A422">
            <v>8090437</v>
          </cell>
          <cell r="B422">
            <v>7000088724</v>
          </cell>
          <cell r="C422" t="str">
            <v xml:space="preserve">3M™ Aura™ 9312+ Respiratore FFP1 Valv   </v>
          </cell>
          <cell r="D422" t="str">
            <v>189,60</v>
          </cell>
          <cell r="E422">
            <v>-41</v>
          </cell>
          <cell r="F422">
            <v>44927</v>
          </cell>
          <cell r="G422">
            <v>2958465</v>
          </cell>
          <cell r="H422">
            <v>189.6</v>
          </cell>
          <cell r="I422">
            <v>-39</v>
          </cell>
          <cell r="J422">
            <v>189.6</v>
          </cell>
          <cell r="K422">
            <v>-40</v>
          </cell>
          <cell r="L422" t="str">
            <v>codice PO</v>
          </cell>
          <cell r="N422">
            <v>120</v>
          </cell>
          <cell r="O422">
            <v>120</v>
          </cell>
          <cell r="P422">
            <v>47</v>
          </cell>
          <cell r="Q422" t="str">
            <v>A</v>
          </cell>
          <cell r="R422">
            <v>44529</v>
          </cell>
          <cell r="S422" t="str">
            <v>Z51</v>
          </cell>
          <cell r="T422" t="str">
            <v/>
          </cell>
          <cell r="U422">
            <v>8090437</v>
          </cell>
        </row>
        <row r="423">
          <cell r="A423">
            <v>8090438</v>
          </cell>
          <cell r="B423">
            <v>7000088723</v>
          </cell>
          <cell r="C423" t="str">
            <v>3M™ Aura™ 9320+ Respiratore FFP2 No Valv</v>
          </cell>
          <cell r="D423" t="str">
            <v>571,20</v>
          </cell>
          <cell r="E423">
            <v>-41</v>
          </cell>
          <cell r="F423">
            <v>44927</v>
          </cell>
          <cell r="G423">
            <v>2958465</v>
          </cell>
          <cell r="H423">
            <v>571.20000000000005</v>
          </cell>
          <cell r="I423">
            <v>-39</v>
          </cell>
          <cell r="J423">
            <v>571.20000000000005</v>
          </cell>
          <cell r="K423">
            <v>-40</v>
          </cell>
          <cell r="L423" t="str">
            <v>codice PO</v>
          </cell>
          <cell r="N423">
            <v>240</v>
          </cell>
          <cell r="O423">
            <v>240</v>
          </cell>
          <cell r="P423">
            <v>26</v>
          </cell>
          <cell r="Q423" t="str">
            <v>A</v>
          </cell>
          <cell r="R423">
            <v>44529</v>
          </cell>
          <cell r="S423" t="str">
            <v>Z51</v>
          </cell>
          <cell r="T423" t="str">
            <v/>
          </cell>
          <cell r="U423">
            <v>8090438</v>
          </cell>
        </row>
        <row r="424">
          <cell r="A424">
            <v>8090439</v>
          </cell>
          <cell r="B424">
            <v>7000088722</v>
          </cell>
          <cell r="C424" t="str">
            <v xml:space="preserve">3M™ Aura™ 9322+ Respiratore FFP2 Valv   </v>
          </cell>
          <cell r="D424" t="str">
            <v>380,40</v>
          </cell>
          <cell r="E424">
            <v>-41</v>
          </cell>
          <cell r="F424">
            <v>44927</v>
          </cell>
          <cell r="G424">
            <v>2958465</v>
          </cell>
          <cell r="H424">
            <v>380.4</v>
          </cell>
          <cell r="I424">
            <v>-39</v>
          </cell>
          <cell r="J424">
            <v>380.4</v>
          </cell>
          <cell r="K424">
            <v>-40</v>
          </cell>
          <cell r="L424" t="str">
            <v>codice PO</v>
          </cell>
          <cell r="N424">
            <v>120</v>
          </cell>
          <cell r="O424">
            <v>120</v>
          </cell>
          <cell r="P424">
            <v>9</v>
          </cell>
          <cell r="Q424" t="str">
            <v>A</v>
          </cell>
          <cell r="R424">
            <v>44529</v>
          </cell>
          <cell r="S424" t="str">
            <v>Z51</v>
          </cell>
          <cell r="T424" t="str">
            <v/>
          </cell>
          <cell r="U424">
            <v>8090439</v>
          </cell>
        </row>
        <row r="425">
          <cell r="A425">
            <v>8090440</v>
          </cell>
          <cell r="B425">
            <v>7000088812</v>
          </cell>
          <cell r="C425" t="str">
            <v xml:space="preserve">3M™ Aura™ Respiratore monouso 9330+     </v>
          </cell>
          <cell r="D425" t="str">
            <v>1.140,00</v>
          </cell>
          <cell r="E425">
            <v>-41</v>
          </cell>
          <cell r="F425">
            <v>44927</v>
          </cell>
          <cell r="G425">
            <v>2958465</v>
          </cell>
          <cell r="H425">
            <v>1140</v>
          </cell>
          <cell r="I425">
            <v>-39</v>
          </cell>
          <cell r="J425">
            <v>1140</v>
          </cell>
          <cell r="K425">
            <v>-40</v>
          </cell>
          <cell r="L425" t="str">
            <v>codice PO</v>
          </cell>
          <cell r="N425">
            <v>240</v>
          </cell>
          <cell r="O425">
            <v>240</v>
          </cell>
          <cell r="P425">
            <v>13</v>
          </cell>
          <cell r="Q425" t="str">
            <v>A</v>
          </cell>
          <cell r="R425">
            <v>44529</v>
          </cell>
          <cell r="S425" t="str">
            <v>Z51</v>
          </cell>
          <cell r="T425" t="str">
            <v/>
          </cell>
          <cell r="U425">
            <v>8090440</v>
          </cell>
        </row>
        <row r="426">
          <cell r="A426">
            <v>8090441</v>
          </cell>
          <cell r="B426">
            <v>7100101249</v>
          </cell>
          <cell r="C426" t="str">
            <v xml:space="preserve">3M™ Aura™ Respiratore monouso 9332+     </v>
          </cell>
          <cell r="D426" t="str">
            <v>760,80</v>
          </cell>
          <cell r="E426">
            <v>-41</v>
          </cell>
          <cell r="F426">
            <v>44927</v>
          </cell>
          <cell r="G426">
            <v>2958465</v>
          </cell>
          <cell r="H426">
            <v>760.8</v>
          </cell>
          <cell r="I426">
            <v>-39</v>
          </cell>
          <cell r="J426">
            <v>760.8</v>
          </cell>
          <cell r="K426">
            <v>-40</v>
          </cell>
          <cell r="L426" t="str">
            <v>codice PO</v>
          </cell>
          <cell r="N426">
            <v>120</v>
          </cell>
          <cell r="O426">
            <v>120</v>
          </cell>
          <cell r="P426">
            <v>0</v>
          </cell>
          <cell r="Q426" t="str">
            <v>B2</v>
          </cell>
          <cell r="R426">
            <v>44988</v>
          </cell>
          <cell r="S426" t="str">
            <v/>
          </cell>
          <cell r="T426" t="str">
            <v/>
          </cell>
          <cell r="U426">
            <v>8090441</v>
          </cell>
        </row>
        <row r="427">
          <cell r="A427">
            <v>8090442</v>
          </cell>
          <cell r="B427">
            <v>7100127027</v>
          </cell>
          <cell r="C427" t="str">
            <v xml:space="preserve">3M™ 8832 Respiratore FFP3 Valv          </v>
          </cell>
          <cell r="D427" t="str">
            <v>969,60</v>
          </cell>
          <cell r="E427">
            <v>-41</v>
          </cell>
          <cell r="F427">
            <v>45017</v>
          </cell>
          <cell r="G427">
            <v>2958465</v>
          </cell>
          <cell r="H427">
            <v>969.6</v>
          </cell>
          <cell r="I427">
            <v>-39</v>
          </cell>
          <cell r="J427">
            <v>969.6</v>
          </cell>
          <cell r="K427">
            <v>-40</v>
          </cell>
          <cell r="L427" t="str">
            <v>codice PO</v>
          </cell>
          <cell r="N427">
            <v>240</v>
          </cell>
          <cell r="O427">
            <v>240</v>
          </cell>
          <cell r="P427">
            <v>0</v>
          </cell>
          <cell r="Q427" t="str">
            <v>B2</v>
          </cell>
          <cell r="R427">
            <v>44988</v>
          </cell>
          <cell r="S427" t="str">
            <v/>
          </cell>
          <cell r="T427" t="str">
            <v/>
          </cell>
          <cell r="U427">
            <v>8090442</v>
          </cell>
        </row>
        <row r="428">
          <cell r="A428">
            <v>8090443</v>
          </cell>
          <cell r="B428">
            <v>7000034734</v>
          </cell>
          <cell r="C428" t="str">
            <v xml:space="preserve">3M™ 8710 Respiratore FFP1 No Valv       </v>
          </cell>
          <cell r="D428" t="str">
            <v>264,00</v>
          </cell>
          <cell r="E428">
            <v>-41</v>
          </cell>
          <cell r="F428">
            <v>45017</v>
          </cell>
          <cell r="G428">
            <v>2958465</v>
          </cell>
          <cell r="H428">
            <v>264</v>
          </cell>
          <cell r="I428">
            <v>-39</v>
          </cell>
          <cell r="J428">
            <v>264</v>
          </cell>
          <cell r="K428">
            <v>-40</v>
          </cell>
          <cell r="N428">
            <v>240</v>
          </cell>
          <cell r="O428">
            <v>240</v>
          </cell>
          <cell r="P428">
            <v>87</v>
          </cell>
          <cell r="Q428" t="str">
            <v>A</v>
          </cell>
          <cell r="R428">
            <v>44529</v>
          </cell>
          <cell r="S428" t="str">
            <v>Z51</v>
          </cell>
          <cell r="T428" t="str">
            <v/>
          </cell>
          <cell r="U428">
            <v>8090443</v>
          </cell>
        </row>
        <row r="429">
          <cell r="A429">
            <v>8090444</v>
          </cell>
          <cell r="B429">
            <v>7100003010</v>
          </cell>
          <cell r="C429" t="str">
            <v xml:space="preserve">3M™ 8810 Respiratore FFP2 No Valv       </v>
          </cell>
          <cell r="D429" t="str">
            <v>463,20</v>
          </cell>
          <cell r="E429">
            <v>-41</v>
          </cell>
          <cell r="F429">
            <v>45017</v>
          </cell>
          <cell r="G429">
            <v>2958465</v>
          </cell>
          <cell r="H429">
            <v>463.2</v>
          </cell>
          <cell r="I429">
            <v>-39</v>
          </cell>
          <cell r="J429">
            <v>463.2</v>
          </cell>
          <cell r="K429">
            <v>-40</v>
          </cell>
          <cell r="N429">
            <v>240</v>
          </cell>
          <cell r="O429">
            <v>240</v>
          </cell>
          <cell r="P429">
            <v>114</v>
          </cell>
          <cell r="Q429" t="str">
            <v>A</v>
          </cell>
          <cell r="R429">
            <v>44529</v>
          </cell>
          <cell r="S429" t="str">
            <v>Z51</v>
          </cell>
          <cell r="T429" t="str">
            <v/>
          </cell>
          <cell r="U429">
            <v>8090444</v>
          </cell>
        </row>
        <row r="430">
          <cell r="A430">
            <v>8090445</v>
          </cell>
          <cell r="B430">
            <v>7000006980</v>
          </cell>
          <cell r="C430" t="str">
            <v xml:space="preserve">3M™ 8812 Respiratore FFP1 Valv          </v>
          </cell>
          <cell r="D430" t="str">
            <v>525,60</v>
          </cell>
          <cell r="E430">
            <v>-41</v>
          </cell>
          <cell r="F430">
            <v>45017</v>
          </cell>
          <cell r="G430">
            <v>2958465</v>
          </cell>
          <cell r="H430">
            <v>525.6</v>
          </cell>
          <cell r="I430">
            <v>-39</v>
          </cell>
          <cell r="J430">
            <v>525.6</v>
          </cell>
          <cell r="K430">
            <v>-40</v>
          </cell>
          <cell r="N430">
            <v>240</v>
          </cell>
          <cell r="O430">
            <v>240</v>
          </cell>
          <cell r="P430">
            <v>117</v>
          </cell>
          <cell r="Q430" t="str">
            <v>A</v>
          </cell>
          <cell r="R430">
            <v>44529</v>
          </cell>
          <cell r="S430" t="str">
            <v>Z51</v>
          </cell>
          <cell r="T430" t="str">
            <v/>
          </cell>
          <cell r="U430">
            <v>8090445</v>
          </cell>
        </row>
        <row r="431">
          <cell r="A431">
            <v>8090446</v>
          </cell>
          <cell r="B431">
            <v>7100101091</v>
          </cell>
          <cell r="C431" t="str">
            <v xml:space="preserve">3M™ 8822 Respiratore FFP2 Valv          </v>
          </cell>
          <cell r="D431" t="str">
            <v>600,00</v>
          </cell>
          <cell r="E431">
            <v>-41</v>
          </cell>
          <cell r="F431">
            <v>44927</v>
          </cell>
          <cell r="G431">
            <v>2958465</v>
          </cell>
          <cell r="H431">
            <v>600</v>
          </cell>
          <cell r="I431">
            <v>-39</v>
          </cell>
          <cell r="J431">
            <v>600</v>
          </cell>
          <cell r="K431">
            <v>-40</v>
          </cell>
          <cell r="N431">
            <v>240</v>
          </cell>
          <cell r="O431">
            <v>240</v>
          </cell>
          <cell r="P431">
            <v>118</v>
          </cell>
          <cell r="Q431" t="str">
            <v>A</v>
          </cell>
          <cell r="R431">
            <v>44529</v>
          </cell>
          <cell r="S431" t="str">
            <v>Z51</v>
          </cell>
          <cell r="T431" t="str">
            <v/>
          </cell>
          <cell r="U431">
            <v>8090446</v>
          </cell>
        </row>
        <row r="432">
          <cell r="A432">
            <v>8090447</v>
          </cell>
          <cell r="B432">
            <v>7100081542</v>
          </cell>
          <cell r="C432" t="str">
            <v xml:space="preserve">3M™ 8835+ Respiratore FFP3 Valv         </v>
          </cell>
          <cell r="D432" t="str">
            <v>539,00</v>
          </cell>
          <cell r="E432">
            <v>-41</v>
          </cell>
          <cell r="F432">
            <v>45017</v>
          </cell>
          <cell r="G432">
            <v>2958465</v>
          </cell>
          <cell r="H432">
            <v>539</v>
          </cell>
          <cell r="I432">
            <v>-39</v>
          </cell>
          <cell r="J432">
            <v>539</v>
          </cell>
          <cell r="K432">
            <v>-40</v>
          </cell>
          <cell r="N432">
            <v>50</v>
          </cell>
          <cell r="O432">
            <v>50</v>
          </cell>
          <cell r="P432">
            <v>27</v>
          </cell>
          <cell r="Q432" t="str">
            <v>A</v>
          </cell>
          <cell r="R432">
            <v>44529</v>
          </cell>
          <cell r="S432" t="str">
            <v>Z51</v>
          </cell>
          <cell r="T432" t="str">
            <v/>
          </cell>
          <cell r="U432">
            <v>8090447</v>
          </cell>
        </row>
        <row r="433">
          <cell r="A433">
            <v>8090448</v>
          </cell>
          <cell r="B433">
            <v>7000034740</v>
          </cell>
          <cell r="C433" t="str">
            <v>3M™9913 Resp per Vapori org FFP1 No Valv</v>
          </cell>
          <cell r="D433" t="str">
            <v>528,00</v>
          </cell>
          <cell r="E433">
            <v>-41</v>
          </cell>
          <cell r="F433">
            <v>45017</v>
          </cell>
          <cell r="G433">
            <v>2958465</v>
          </cell>
          <cell r="H433">
            <v>528</v>
          </cell>
          <cell r="I433">
            <v>-39</v>
          </cell>
          <cell r="J433">
            <v>528</v>
          </cell>
          <cell r="K433">
            <v>-40</v>
          </cell>
          <cell r="N433">
            <v>100</v>
          </cell>
          <cell r="O433">
            <v>100</v>
          </cell>
          <cell r="P433">
            <v>33</v>
          </cell>
          <cell r="Q433" t="str">
            <v>A</v>
          </cell>
          <cell r="R433">
            <v>44529</v>
          </cell>
          <cell r="S433" t="str">
            <v>Z51</v>
          </cell>
          <cell r="T433" t="str">
            <v/>
          </cell>
          <cell r="U433">
            <v>8090448</v>
          </cell>
        </row>
        <row r="434">
          <cell r="A434">
            <v>8090449</v>
          </cell>
          <cell r="B434">
            <v>7000034739</v>
          </cell>
          <cell r="C434" t="str">
            <v xml:space="preserve">3M™ 9914 Resp per Vapori org FFP1 Valv  </v>
          </cell>
          <cell r="D434" t="str">
            <v>595,00</v>
          </cell>
          <cell r="E434">
            <v>-41</v>
          </cell>
          <cell r="F434">
            <v>45017</v>
          </cell>
          <cell r="G434">
            <v>2958465</v>
          </cell>
          <cell r="H434">
            <v>595</v>
          </cell>
          <cell r="I434">
            <v>-39</v>
          </cell>
          <cell r="J434">
            <v>595</v>
          </cell>
          <cell r="K434">
            <v>-40</v>
          </cell>
          <cell r="N434">
            <v>100</v>
          </cell>
          <cell r="O434">
            <v>100</v>
          </cell>
          <cell r="P434">
            <v>27</v>
          </cell>
          <cell r="Q434" t="str">
            <v>A</v>
          </cell>
          <cell r="R434">
            <v>44529</v>
          </cell>
          <cell r="S434" t="str">
            <v>Z51</v>
          </cell>
          <cell r="T434" t="str">
            <v/>
          </cell>
          <cell r="U434">
            <v>8090449</v>
          </cell>
        </row>
        <row r="435">
          <cell r="A435">
            <v>8090450</v>
          </cell>
          <cell r="B435">
            <v>7000088787</v>
          </cell>
          <cell r="C435" t="str">
            <v xml:space="preserve">3M™ 9922 Resp per Vapori org FFP2 Valv  </v>
          </cell>
          <cell r="D435" t="str">
            <v>681,00</v>
          </cell>
          <cell r="E435">
            <v>-41</v>
          </cell>
          <cell r="F435">
            <v>45017</v>
          </cell>
          <cell r="G435">
            <v>2958465</v>
          </cell>
          <cell r="H435">
            <v>681</v>
          </cell>
          <cell r="I435">
            <v>-39</v>
          </cell>
          <cell r="J435">
            <v>681</v>
          </cell>
          <cell r="K435">
            <v>-40</v>
          </cell>
          <cell r="N435">
            <v>100</v>
          </cell>
          <cell r="O435">
            <v>100</v>
          </cell>
          <cell r="P435">
            <v>19</v>
          </cell>
          <cell r="Q435" t="str">
            <v>A</v>
          </cell>
          <cell r="R435">
            <v>44529</v>
          </cell>
          <cell r="S435" t="str">
            <v>Z51</v>
          </cell>
          <cell r="T435" t="str">
            <v/>
          </cell>
          <cell r="U435">
            <v>8090450</v>
          </cell>
        </row>
        <row r="436">
          <cell r="A436">
            <v>8090451</v>
          </cell>
          <cell r="B436">
            <v>7000034738</v>
          </cell>
          <cell r="C436" t="str">
            <v xml:space="preserve">3M™ 9926 Resp per Gas acidi FFP2 Valv   </v>
          </cell>
          <cell r="D436" t="str">
            <v>822,00</v>
          </cell>
          <cell r="E436">
            <v>-41</v>
          </cell>
          <cell r="F436">
            <v>45017</v>
          </cell>
          <cell r="G436">
            <v>2958465</v>
          </cell>
          <cell r="H436">
            <v>822</v>
          </cell>
          <cell r="I436">
            <v>-39</v>
          </cell>
          <cell r="J436">
            <v>822</v>
          </cell>
          <cell r="K436">
            <v>-40</v>
          </cell>
          <cell r="N436">
            <v>100</v>
          </cell>
          <cell r="O436">
            <v>100</v>
          </cell>
          <cell r="P436">
            <v>12</v>
          </cell>
          <cell r="Q436" t="str">
            <v>A</v>
          </cell>
          <cell r="R436">
            <v>44529</v>
          </cell>
          <cell r="S436" t="str">
            <v>Z51</v>
          </cell>
          <cell r="T436" t="str">
            <v/>
          </cell>
          <cell r="U436">
            <v>8090451</v>
          </cell>
        </row>
        <row r="437">
          <cell r="A437">
            <v>8090452</v>
          </cell>
          <cell r="B437">
            <v>7100081543</v>
          </cell>
          <cell r="C437" t="str">
            <v xml:space="preserve">3M™ 8825+ Resp per polveri FFP2 Valv    </v>
          </cell>
          <cell r="D437" t="str">
            <v>467,50</v>
          </cell>
          <cell r="E437">
            <v>-41</v>
          </cell>
          <cell r="F437">
            <v>45017</v>
          </cell>
          <cell r="G437">
            <v>2958465</v>
          </cell>
          <cell r="H437">
            <v>467.5</v>
          </cell>
          <cell r="I437">
            <v>-39</v>
          </cell>
          <cell r="J437">
            <v>467.5</v>
          </cell>
          <cell r="K437">
            <v>-40</v>
          </cell>
          <cell r="N437">
            <v>50</v>
          </cell>
          <cell r="O437">
            <v>50</v>
          </cell>
          <cell r="P437">
            <v>8</v>
          </cell>
          <cell r="Q437" t="str">
            <v>A</v>
          </cell>
          <cell r="R437">
            <v>44529</v>
          </cell>
          <cell r="S437" t="str">
            <v>Z51</v>
          </cell>
          <cell r="T437" t="str">
            <v/>
          </cell>
          <cell r="U437">
            <v>8090452</v>
          </cell>
        </row>
        <row r="438">
          <cell r="A438">
            <v>8090453</v>
          </cell>
          <cell r="B438">
            <v>7100057145</v>
          </cell>
          <cell r="C438" t="str">
            <v xml:space="preserve">3M™ 8833 Respiratore monouso FFP3 Valv  </v>
          </cell>
          <cell r="D438" t="str">
            <v>384,00</v>
          </cell>
          <cell r="E438">
            <v>-41</v>
          </cell>
          <cell r="F438">
            <v>44927</v>
          </cell>
          <cell r="G438">
            <v>2958465</v>
          </cell>
          <cell r="H438">
            <v>384</v>
          </cell>
          <cell r="I438">
            <v>-39</v>
          </cell>
          <cell r="J438">
            <v>384</v>
          </cell>
          <cell r="K438">
            <v>-40</v>
          </cell>
          <cell r="N438">
            <v>80</v>
          </cell>
          <cell r="O438">
            <v>80</v>
          </cell>
          <cell r="P438">
            <v>36</v>
          </cell>
          <cell r="Q438" t="str">
            <v>A</v>
          </cell>
          <cell r="R438">
            <v>44529</v>
          </cell>
          <cell r="S438" t="str">
            <v>Z51</v>
          </cell>
          <cell r="T438" t="str">
            <v/>
          </cell>
          <cell r="U438">
            <v>8090453</v>
          </cell>
        </row>
        <row r="439">
          <cell r="A439">
            <v>8090454</v>
          </cell>
          <cell r="B439">
            <v>7100015974</v>
          </cell>
          <cell r="C439" t="str">
            <v xml:space="preserve">3M™ 6700 Maschera a pieno facciale S    </v>
          </cell>
          <cell r="D439" t="str">
            <v>655,60</v>
          </cell>
          <cell r="E439">
            <v>-41</v>
          </cell>
          <cell r="F439">
            <v>44511</v>
          </cell>
          <cell r="G439">
            <v>2958465</v>
          </cell>
          <cell r="H439">
            <v>655.6</v>
          </cell>
          <cell r="I439">
            <v>-39</v>
          </cell>
          <cell r="J439">
            <v>655.6</v>
          </cell>
          <cell r="K439">
            <v>-40</v>
          </cell>
          <cell r="N439">
            <v>4</v>
          </cell>
          <cell r="O439">
            <v>1</v>
          </cell>
          <cell r="P439">
            <v>5</v>
          </cell>
          <cell r="Q439" t="str">
            <v>A</v>
          </cell>
          <cell r="R439">
            <v>44529</v>
          </cell>
          <cell r="S439" t="str">
            <v>Z51</v>
          </cell>
          <cell r="T439" t="str">
            <v/>
          </cell>
          <cell r="U439">
            <v>8090454</v>
          </cell>
        </row>
        <row r="440">
          <cell r="A440">
            <v>8090455</v>
          </cell>
          <cell r="B440">
            <v>7100015051</v>
          </cell>
          <cell r="C440" t="str">
            <v xml:space="preserve">3M™ 6800 Maschera a pieno facciale M    </v>
          </cell>
          <cell r="D440" t="str">
            <v>655,60</v>
          </cell>
          <cell r="E440">
            <v>-41</v>
          </cell>
          <cell r="F440">
            <v>44511</v>
          </cell>
          <cell r="G440">
            <v>2958465</v>
          </cell>
          <cell r="H440">
            <v>655.6</v>
          </cell>
          <cell r="I440">
            <v>-39</v>
          </cell>
          <cell r="J440">
            <v>655.6</v>
          </cell>
          <cell r="K440">
            <v>-40</v>
          </cell>
          <cell r="N440">
            <v>4</v>
          </cell>
          <cell r="O440">
            <v>1</v>
          </cell>
          <cell r="P440">
            <v>27</v>
          </cell>
          <cell r="Q440" t="str">
            <v>A</v>
          </cell>
          <cell r="R440">
            <v>44529</v>
          </cell>
          <cell r="S440" t="str">
            <v>Z51</v>
          </cell>
          <cell r="T440" t="str">
            <v/>
          </cell>
          <cell r="U440">
            <v>8090455</v>
          </cell>
        </row>
        <row r="441">
          <cell r="A441">
            <v>8090456</v>
          </cell>
          <cell r="B441">
            <v>7100015052</v>
          </cell>
          <cell r="C441" t="str">
            <v xml:space="preserve">3M™ 6900 Maschera a pieno facciale L    </v>
          </cell>
          <cell r="D441" t="str">
            <v>655,60</v>
          </cell>
          <cell r="E441">
            <v>-41</v>
          </cell>
          <cell r="F441">
            <v>44511</v>
          </cell>
          <cell r="G441">
            <v>2958465</v>
          </cell>
          <cell r="H441">
            <v>655.6</v>
          </cell>
          <cell r="I441">
            <v>-39</v>
          </cell>
          <cell r="J441">
            <v>655.6</v>
          </cell>
          <cell r="K441">
            <v>-40</v>
          </cell>
          <cell r="N441">
            <v>4</v>
          </cell>
          <cell r="O441">
            <v>1</v>
          </cell>
          <cell r="P441">
            <v>0</v>
          </cell>
          <cell r="Q441" t="str">
            <v>A</v>
          </cell>
          <cell r="R441">
            <v>44529</v>
          </cell>
          <cell r="S441" t="str">
            <v>Z51</v>
          </cell>
          <cell r="T441" t="str">
            <v/>
          </cell>
          <cell r="U441">
            <v>8090456</v>
          </cell>
        </row>
        <row r="442">
          <cell r="A442">
            <v>8090457</v>
          </cell>
          <cell r="B442">
            <v>7000146849</v>
          </cell>
          <cell r="C442" t="str">
            <v xml:space="preserve">3M™ 6300 Semimaschera riutilizzabile L  </v>
          </cell>
          <cell r="D442" t="str">
            <v>197,12</v>
          </cell>
          <cell r="E442">
            <v>-41</v>
          </cell>
          <cell r="F442">
            <v>45017</v>
          </cell>
          <cell r="G442">
            <v>2958465</v>
          </cell>
          <cell r="H442">
            <v>197.12</v>
          </cell>
          <cell r="I442">
            <v>-39</v>
          </cell>
          <cell r="J442">
            <v>197.12</v>
          </cell>
          <cell r="K442">
            <v>-40</v>
          </cell>
          <cell r="N442">
            <v>8</v>
          </cell>
          <cell r="O442">
            <v>8</v>
          </cell>
          <cell r="P442">
            <v>54</v>
          </cell>
          <cell r="Q442" t="str">
            <v>A</v>
          </cell>
          <cell r="R442">
            <v>44529</v>
          </cell>
          <cell r="S442" t="str">
            <v>Z51</v>
          </cell>
          <cell r="T442" t="str">
            <v/>
          </cell>
          <cell r="U442">
            <v>8090457</v>
          </cell>
        </row>
        <row r="443">
          <cell r="A443">
            <v>8090458</v>
          </cell>
          <cell r="B443">
            <v>7100018995</v>
          </cell>
          <cell r="C443" t="str">
            <v>3M™ 6300QL Semimaschera riutilizzabile L</v>
          </cell>
          <cell r="D443" t="str">
            <v>385,00</v>
          </cell>
          <cell r="E443">
            <v>-41</v>
          </cell>
          <cell r="F443">
            <v>44511</v>
          </cell>
          <cell r="G443">
            <v>2958465</v>
          </cell>
          <cell r="H443">
            <v>385</v>
          </cell>
          <cell r="I443">
            <v>-39</v>
          </cell>
          <cell r="J443">
            <v>385</v>
          </cell>
          <cell r="K443">
            <v>-40</v>
          </cell>
          <cell r="N443">
            <v>10</v>
          </cell>
          <cell r="O443">
            <v>10</v>
          </cell>
          <cell r="P443">
            <v>12</v>
          </cell>
          <cell r="Q443" t="str">
            <v>A</v>
          </cell>
          <cell r="R443">
            <v>44529</v>
          </cell>
          <cell r="S443" t="str">
            <v>Z51</v>
          </cell>
          <cell r="T443" t="str">
            <v/>
          </cell>
          <cell r="U443">
            <v>8090458</v>
          </cell>
        </row>
        <row r="444">
          <cell r="A444">
            <v>8090459</v>
          </cell>
          <cell r="B444">
            <v>7000104178</v>
          </cell>
          <cell r="C444" t="str">
            <v xml:space="preserve">3M™ 7503 Semimaschera riutilizzabile L  </v>
          </cell>
          <cell r="D444" t="str">
            <v>451,00</v>
          </cell>
          <cell r="E444">
            <v>-41</v>
          </cell>
          <cell r="F444">
            <v>45017</v>
          </cell>
          <cell r="G444">
            <v>2958465</v>
          </cell>
          <cell r="H444">
            <v>451</v>
          </cell>
          <cell r="I444">
            <v>-39</v>
          </cell>
          <cell r="J444">
            <v>451</v>
          </cell>
          <cell r="K444">
            <v>-40</v>
          </cell>
          <cell r="N444">
            <v>10</v>
          </cell>
          <cell r="O444">
            <v>1</v>
          </cell>
          <cell r="P444">
            <v>1</v>
          </cell>
          <cell r="Q444" t="str">
            <v>A</v>
          </cell>
          <cell r="R444">
            <v>44529</v>
          </cell>
          <cell r="S444" t="str">
            <v>Z51</v>
          </cell>
          <cell r="T444" t="str">
            <v/>
          </cell>
          <cell r="U444">
            <v>8090459</v>
          </cell>
        </row>
        <row r="445">
          <cell r="A445">
            <v>8090460</v>
          </cell>
          <cell r="B445">
            <v>7000146847</v>
          </cell>
          <cell r="C445" t="str">
            <v xml:space="preserve">3M™ 6200 Semimaschera riutilizzabile M  </v>
          </cell>
          <cell r="D445" t="str">
            <v>197,12</v>
          </cell>
          <cell r="E445">
            <v>-41</v>
          </cell>
          <cell r="F445">
            <v>45017</v>
          </cell>
          <cell r="G445">
            <v>2958465</v>
          </cell>
          <cell r="H445">
            <v>197.12</v>
          </cell>
          <cell r="I445">
            <v>-39</v>
          </cell>
          <cell r="J445">
            <v>197.12</v>
          </cell>
          <cell r="K445">
            <v>-40</v>
          </cell>
          <cell r="N445">
            <v>8</v>
          </cell>
          <cell r="O445">
            <v>8</v>
          </cell>
          <cell r="P445">
            <v>121</v>
          </cell>
          <cell r="Q445" t="str">
            <v>A</v>
          </cell>
          <cell r="R445">
            <v>44529</v>
          </cell>
          <cell r="S445" t="str">
            <v>Z51</v>
          </cell>
          <cell r="T445" t="str">
            <v/>
          </cell>
          <cell r="U445">
            <v>8090460</v>
          </cell>
        </row>
        <row r="446">
          <cell r="A446">
            <v>8090461</v>
          </cell>
          <cell r="B446">
            <v>7100018994</v>
          </cell>
          <cell r="C446" t="str">
            <v>3M™ 6502QL Semimaschera riutilizzabile M</v>
          </cell>
          <cell r="D446" t="str">
            <v>385,00</v>
          </cell>
          <cell r="E446">
            <v>-41</v>
          </cell>
          <cell r="F446">
            <v>44511</v>
          </cell>
          <cell r="G446">
            <v>2958465</v>
          </cell>
          <cell r="H446">
            <v>385</v>
          </cell>
          <cell r="I446">
            <v>-39</v>
          </cell>
          <cell r="J446">
            <v>385</v>
          </cell>
          <cell r="K446">
            <v>-40</v>
          </cell>
          <cell r="N446">
            <v>10</v>
          </cell>
          <cell r="O446">
            <v>10</v>
          </cell>
          <cell r="P446">
            <v>8</v>
          </cell>
          <cell r="Q446" t="str">
            <v>A</v>
          </cell>
          <cell r="R446">
            <v>44529</v>
          </cell>
          <cell r="S446" t="str">
            <v>Z51</v>
          </cell>
          <cell r="T446" t="str">
            <v/>
          </cell>
          <cell r="U446">
            <v>8090461</v>
          </cell>
        </row>
        <row r="447">
          <cell r="A447">
            <v>8090462</v>
          </cell>
          <cell r="B447">
            <v>7000104177</v>
          </cell>
          <cell r="C447" t="str">
            <v xml:space="preserve">3M™ 7502 semimaschera riutilizzabile M  </v>
          </cell>
          <cell r="D447" t="str">
            <v>451,00</v>
          </cell>
          <cell r="E447">
            <v>-41</v>
          </cell>
          <cell r="F447">
            <v>45017</v>
          </cell>
          <cell r="G447">
            <v>2958465</v>
          </cell>
          <cell r="H447">
            <v>451</v>
          </cell>
          <cell r="I447">
            <v>-39</v>
          </cell>
          <cell r="J447">
            <v>451</v>
          </cell>
          <cell r="K447">
            <v>-40</v>
          </cell>
          <cell r="N447">
            <v>10</v>
          </cell>
          <cell r="O447">
            <v>1</v>
          </cell>
          <cell r="P447">
            <v>11</v>
          </cell>
          <cell r="Q447" t="str">
            <v>A</v>
          </cell>
          <cell r="R447">
            <v>44529</v>
          </cell>
          <cell r="S447" t="str">
            <v>Z51</v>
          </cell>
          <cell r="T447" t="str">
            <v/>
          </cell>
          <cell r="U447">
            <v>8090462</v>
          </cell>
        </row>
        <row r="448">
          <cell r="A448">
            <v>8090463</v>
          </cell>
          <cell r="B448">
            <v>7000146845</v>
          </cell>
          <cell r="C448" t="str">
            <v xml:space="preserve">3M™ 6100 Semimaschera riutilizzabile S  </v>
          </cell>
          <cell r="D448" t="str">
            <v>197,12</v>
          </cell>
          <cell r="E448">
            <v>-41</v>
          </cell>
          <cell r="F448">
            <v>45017</v>
          </cell>
          <cell r="G448">
            <v>2958465</v>
          </cell>
          <cell r="H448">
            <v>197.12</v>
          </cell>
          <cell r="I448">
            <v>-39</v>
          </cell>
          <cell r="J448">
            <v>197.12</v>
          </cell>
          <cell r="K448">
            <v>-40</v>
          </cell>
          <cell r="N448">
            <v>8</v>
          </cell>
          <cell r="O448">
            <v>8</v>
          </cell>
          <cell r="P448">
            <v>9</v>
          </cell>
          <cell r="Q448" t="str">
            <v>A</v>
          </cell>
          <cell r="R448">
            <v>44529</v>
          </cell>
          <cell r="S448" t="str">
            <v>Z51</v>
          </cell>
          <cell r="T448" t="str">
            <v/>
          </cell>
          <cell r="U448">
            <v>8090463</v>
          </cell>
        </row>
        <row r="449">
          <cell r="A449">
            <v>8090464</v>
          </cell>
          <cell r="B449">
            <v>7100020699</v>
          </cell>
          <cell r="C449" t="str">
            <v>3M™ 6501QL Semimaschera riutilizzabile S</v>
          </cell>
          <cell r="D449" t="str">
            <v>385,00</v>
          </cell>
          <cell r="E449">
            <v>-41</v>
          </cell>
          <cell r="F449">
            <v>44511</v>
          </cell>
          <cell r="G449">
            <v>2958465</v>
          </cell>
          <cell r="H449">
            <v>385</v>
          </cell>
          <cell r="I449">
            <v>-39</v>
          </cell>
          <cell r="J449">
            <v>385</v>
          </cell>
          <cell r="K449">
            <v>-40</v>
          </cell>
          <cell r="N449">
            <v>10</v>
          </cell>
          <cell r="O449">
            <v>10</v>
          </cell>
          <cell r="P449">
            <v>1</v>
          </cell>
          <cell r="Q449" t="str">
            <v>A</v>
          </cell>
          <cell r="R449">
            <v>44529</v>
          </cell>
          <cell r="S449" t="str">
            <v>Z51</v>
          </cell>
          <cell r="T449" t="str">
            <v/>
          </cell>
          <cell r="U449">
            <v>8090464</v>
          </cell>
        </row>
        <row r="450">
          <cell r="A450">
            <v>8090465</v>
          </cell>
          <cell r="B450">
            <v>7000104176</v>
          </cell>
          <cell r="C450" t="str">
            <v xml:space="preserve">3M™ 7501 semimaschera riutilizzabile S  </v>
          </cell>
          <cell r="D450" t="str">
            <v>451,00</v>
          </cell>
          <cell r="E450">
            <v>-41</v>
          </cell>
          <cell r="F450">
            <v>45017</v>
          </cell>
          <cell r="G450">
            <v>2958465</v>
          </cell>
          <cell r="H450">
            <v>451</v>
          </cell>
          <cell r="I450">
            <v>-39</v>
          </cell>
          <cell r="J450">
            <v>451</v>
          </cell>
          <cell r="K450">
            <v>-40</v>
          </cell>
          <cell r="N450">
            <v>10</v>
          </cell>
          <cell r="O450">
            <v>1</v>
          </cell>
          <cell r="P450">
            <v>5</v>
          </cell>
          <cell r="Q450" t="str">
            <v>A</v>
          </cell>
          <cell r="R450">
            <v>44529</v>
          </cell>
          <cell r="S450" t="str">
            <v>Z51</v>
          </cell>
          <cell r="T450" t="str">
            <v/>
          </cell>
          <cell r="U450">
            <v>8090465</v>
          </cell>
        </row>
        <row r="451">
          <cell r="A451">
            <v>8090466</v>
          </cell>
          <cell r="B451">
            <v>7100113098</v>
          </cell>
          <cell r="C451" t="str">
            <v>3M™ 4251+ Semimaschera con filtri FFA1P2</v>
          </cell>
          <cell r="D451" t="str">
            <v>285,00</v>
          </cell>
          <cell r="E451">
            <v>-41</v>
          </cell>
          <cell r="F451">
            <v>45017</v>
          </cell>
          <cell r="G451">
            <v>2958465</v>
          </cell>
          <cell r="H451">
            <v>285</v>
          </cell>
          <cell r="I451">
            <v>-39</v>
          </cell>
          <cell r="J451">
            <v>285</v>
          </cell>
          <cell r="K451">
            <v>-40</v>
          </cell>
          <cell r="N451">
            <v>10</v>
          </cell>
          <cell r="O451">
            <v>1</v>
          </cell>
          <cell r="P451">
            <v>0</v>
          </cell>
          <cell r="Q451" t="str">
            <v>A</v>
          </cell>
          <cell r="R451">
            <v>44529</v>
          </cell>
          <cell r="S451" t="str">
            <v>Z51</v>
          </cell>
          <cell r="T451" t="str">
            <v/>
          </cell>
          <cell r="U451">
            <v>8090466</v>
          </cell>
        </row>
        <row r="452">
          <cell r="A452">
            <v>8090467</v>
          </cell>
          <cell r="B452">
            <v>7100113101</v>
          </cell>
          <cell r="C452" t="str">
            <v>3M™ 4255+ Semimaschera con filtri FFA2P3</v>
          </cell>
          <cell r="D452" t="str">
            <v>347,00</v>
          </cell>
          <cell r="E452">
            <v>-41</v>
          </cell>
          <cell r="F452">
            <v>45017</v>
          </cell>
          <cell r="G452">
            <v>2958465</v>
          </cell>
          <cell r="H452">
            <v>347</v>
          </cell>
          <cell r="I452">
            <v>-39</v>
          </cell>
          <cell r="J452">
            <v>347</v>
          </cell>
          <cell r="K452">
            <v>-40</v>
          </cell>
          <cell r="N452">
            <v>10</v>
          </cell>
          <cell r="O452">
            <v>1</v>
          </cell>
          <cell r="P452">
            <v>4</v>
          </cell>
          <cell r="Q452" t="str">
            <v>A</v>
          </cell>
          <cell r="R452">
            <v>44529</v>
          </cell>
          <cell r="S452" t="str">
            <v>Z51</v>
          </cell>
          <cell r="T452" t="str">
            <v/>
          </cell>
          <cell r="U452">
            <v>8090467</v>
          </cell>
        </row>
        <row r="453">
          <cell r="A453">
            <v>8090468</v>
          </cell>
          <cell r="B453">
            <v>7100113102</v>
          </cell>
          <cell r="C453" t="str">
            <v xml:space="preserve">3M™ 4277+ Semimaschera filtri FFABE1P3  </v>
          </cell>
          <cell r="D453" t="str">
            <v>381,70</v>
          </cell>
          <cell r="E453">
            <v>-41</v>
          </cell>
          <cell r="F453">
            <v>45017</v>
          </cell>
          <cell r="G453">
            <v>2958465</v>
          </cell>
          <cell r="H453">
            <v>381.7</v>
          </cell>
          <cell r="I453">
            <v>-39</v>
          </cell>
          <cell r="J453">
            <v>381.7</v>
          </cell>
          <cell r="K453">
            <v>-40</v>
          </cell>
          <cell r="N453">
            <v>10</v>
          </cell>
          <cell r="O453">
            <v>1</v>
          </cell>
          <cell r="P453">
            <v>13</v>
          </cell>
          <cell r="Q453" t="str">
            <v>A</v>
          </cell>
          <cell r="R453">
            <v>44529</v>
          </cell>
          <cell r="S453" t="str">
            <v>Z51</v>
          </cell>
          <cell r="T453" t="str">
            <v/>
          </cell>
          <cell r="U453">
            <v>8090468</v>
          </cell>
        </row>
        <row r="454">
          <cell r="A454">
            <v>8090469</v>
          </cell>
          <cell r="B454">
            <v>7100113103</v>
          </cell>
          <cell r="C454" t="str">
            <v xml:space="preserve">3M™ 4279+ Semimaschera filtri FFABEK1P3 </v>
          </cell>
          <cell r="D454" t="str">
            <v>441,00</v>
          </cell>
          <cell r="E454">
            <v>-41</v>
          </cell>
          <cell r="F454">
            <v>45017</v>
          </cell>
          <cell r="G454">
            <v>2958465</v>
          </cell>
          <cell r="H454">
            <v>441</v>
          </cell>
          <cell r="I454">
            <v>-39</v>
          </cell>
          <cell r="J454">
            <v>441</v>
          </cell>
          <cell r="K454">
            <v>-40</v>
          </cell>
          <cell r="N454">
            <v>10</v>
          </cell>
          <cell r="O454">
            <v>1</v>
          </cell>
          <cell r="P454">
            <v>46</v>
          </cell>
          <cell r="Q454" t="str">
            <v>A</v>
          </cell>
          <cell r="R454">
            <v>44529</v>
          </cell>
          <cell r="S454" t="str">
            <v>Z51</v>
          </cell>
          <cell r="T454" t="str">
            <v/>
          </cell>
          <cell r="U454">
            <v>8090469</v>
          </cell>
        </row>
        <row r="455">
          <cell r="A455">
            <v>8090470</v>
          </cell>
          <cell r="B455">
            <v>7100171980</v>
          </cell>
          <cell r="C455" t="str">
            <v xml:space="preserve">3M™ Secure Click™ Semim HF-802SD M      </v>
          </cell>
          <cell r="D455" t="str">
            <v>517,00</v>
          </cell>
          <cell r="E455">
            <v>-41</v>
          </cell>
          <cell r="F455">
            <v>45017</v>
          </cell>
          <cell r="G455">
            <v>2958465</v>
          </cell>
          <cell r="H455">
            <v>517</v>
          </cell>
          <cell r="I455">
            <v>-39</v>
          </cell>
          <cell r="J455">
            <v>517</v>
          </cell>
          <cell r="K455">
            <v>-40</v>
          </cell>
          <cell r="N455">
            <v>10</v>
          </cell>
          <cell r="O455">
            <v>10</v>
          </cell>
          <cell r="P455">
            <v>2</v>
          </cell>
          <cell r="Q455" t="str">
            <v>A</v>
          </cell>
          <cell r="R455">
            <v>44529</v>
          </cell>
          <cell r="S455" t="str">
            <v>Z51</v>
          </cell>
          <cell r="T455" t="str">
            <v/>
          </cell>
          <cell r="U455">
            <v>8090470</v>
          </cell>
        </row>
        <row r="456">
          <cell r="A456">
            <v>8090471</v>
          </cell>
          <cell r="B456">
            <v>7100172005</v>
          </cell>
          <cell r="C456" t="str">
            <v xml:space="preserve">3M™ Secure Click™ Semim HF-803SD L      </v>
          </cell>
          <cell r="D456" t="str">
            <v>517,00</v>
          </cell>
          <cell r="E456">
            <v>-41</v>
          </cell>
          <cell r="F456">
            <v>45017</v>
          </cell>
          <cell r="G456">
            <v>2958465</v>
          </cell>
          <cell r="H456">
            <v>517</v>
          </cell>
          <cell r="I456">
            <v>-39</v>
          </cell>
          <cell r="J456">
            <v>517</v>
          </cell>
          <cell r="K456">
            <v>-40</v>
          </cell>
          <cell r="N456">
            <v>10</v>
          </cell>
          <cell r="O456">
            <v>10</v>
          </cell>
          <cell r="P456">
            <v>2</v>
          </cell>
          <cell r="Q456" t="str">
            <v>A</v>
          </cell>
          <cell r="R456">
            <v>44529</v>
          </cell>
          <cell r="S456" t="str">
            <v>Z51</v>
          </cell>
          <cell r="T456" t="str">
            <v/>
          </cell>
          <cell r="U456">
            <v>8090471</v>
          </cell>
        </row>
        <row r="457">
          <cell r="A457">
            <v>8090472</v>
          </cell>
          <cell r="B457">
            <v>7000032409</v>
          </cell>
          <cell r="C457" t="str">
            <v xml:space="preserve">3M™ Cubitron™ II Platorelli  115mm      </v>
          </cell>
          <cell r="D457" t="str">
            <v>220,90</v>
          </cell>
          <cell r="E457">
            <v>-41</v>
          </cell>
          <cell r="F457">
            <v>45017</v>
          </cell>
          <cell r="G457">
            <v>2958465</v>
          </cell>
          <cell r="H457">
            <v>220.9</v>
          </cell>
          <cell r="I457">
            <v>-39</v>
          </cell>
          <cell r="J457">
            <v>220.9</v>
          </cell>
          <cell r="K457">
            <v>-40</v>
          </cell>
          <cell r="N457">
            <v>10</v>
          </cell>
          <cell r="O457">
            <v>1</v>
          </cell>
          <cell r="P457">
            <v>8</v>
          </cell>
          <cell r="Q457" t="str">
            <v>A</v>
          </cell>
          <cell r="R457">
            <v>44529</v>
          </cell>
          <cell r="S457" t="str">
            <v>Z51</v>
          </cell>
          <cell r="T457" t="str">
            <v/>
          </cell>
          <cell r="U457">
            <v>8090472</v>
          </cell>
        </row>
        <row r="458">
          <cell r="A458">
            <v>8090473</v>
          </cell>
          <cell r="B458">
            <v>7000032410</v>
          </cell>
          <cell r="C458" t="str">
            <v xml:space="preserve">3M™ Cubitron™ II Platorelli  125mm      </v>
          </cell>
          <cell r="D458" t="str">
            <v>229,30</v>
          </cell>
          <cell r="E458">
            <v>-41</v>
          </cell>
          <cell r="F458">
            <v>45017</v>
          </cell>
          <cell r="G458">
            <v>2958465</v>
          </cell>
          <cell r="H458">
            <v>229.3</v>
          </cell>
          <cell r="I458">
            <v>-39</v>
          </cell>
          <cell r="J458">
            <v>229.3</v>
          </cell>
          <cell r="K458">
            <v>-40</v>
          </cell>
          <cell r="N458">
            <v>10</v>
          </cell>
          <cell r="O458">
            <v>1</v>
          </cell>
          <cell r="P458">
            <v>14</v>
          </cell>
          <cell r="Q458" t="str">
            <v>A</v>
          </cell>
          <cell r="R458">
            <v>44529</v>
          </cell>
          <cell r="S458" t="str">
            <v>Z51</v>
          </cell>
          <cell r="T458" t="str">
            <v/>
          </cell>
          <cell r="U458">
            <v>8090473</v>
          </cell>
        </row>
        <row r="459">
          <cell r="A459">
            <v>8090474</v>
          </cell>
          <cell r="B459">
            <v>7000032411</v>
          </cell>
          <cell r="C459" t="str">
            <v xml:space="preserve">3M™ Cubitron™ II Platorelli  180mm      </v>
          </cell>
          <cell r="D459" t="str">
            <v>552,30</v>
          </cell>
          <cell r="E459">
            <v>-41</v>
          </cell>
          <cell r="F459">
            <v>45017</v>
          </cell>
          <cell r="G459">
            <v>2958465</v>
          </cell>
          <cell r="H459">
            <v>552.29999999999995</v>
          </cell>
          <cell r="I459">
            <v>-39</v>
          </cell>
          <cell r="J459">
            <v>552.29999999999995</v>
          </cell>
          <cell r="K459">
            <v>-40</v>
          </cell>
          <cell r="N459">
            <v>15</v>
          </cell>
          <cell r="O459">
            <v>1</v>
          </cell>
          <cell r="P459">
            <v>2</v>
          </cell>
          <cell r="Q459" t="str">
            <v>A</v>
          </cell>
          <cell r="R459">
            <v>44529</v>
          </cell>
          <cell r="S459" t="str">
            <v>Z51</v>
          </cell>
          <cell r="T459" t="str">
            <v/>
          </cell>
          <cell r="U459">
            <v>8090474</v>
          </cell>
        </row>
        <row r="460">
          <cell r="A460">
            <v>8090475</v>
          </cell>
          <cell r="B460">
            <v>7000061711</v>
          </cell>
          <cell r="C460" t="str">
            <v xml:space="preserve">3M™ Platorello per Dischi fibrati 115mm </v>
          </cell>
          <cell r="D460" t="str">
            <v>214,50</v>
          </cell>
          <cell r="E460">
            <v>-41</v>
          </cell>
          <cell r="F460">
            <v>44511</v>
          </cell>
          <cell r="G460">
            <v>2958465</v>
          </cell>
          <cell r="H460">
            <v>214.5</v>
          </cell>
          <cell r="I460">
            <v>-39</v>
          </cell>
          <cell r="J460">
            <v>214.5</v>
          </cell>
          <cell r="K460">
            <v>-40</v>
          </cell>
          <cell r="N460">
            <v>10</v>
          </cell>
          <cell r="O460">
            <v>1</v>
          </cell>
          <cell r="P460">
            <v>8</v>
          </cell>
          <cell r="Q460" t="str">
            <v>A</v>
          </cell>
          <cell r="R460">
            <v>44529</v>
          </cell>
          <cell r="S460" t="str">
            <v>Z51</v>
          </cell>
          <cell r="T460" t="str">
            <v/>
          </cell>
          <cell r="U460">
            <v>8090475</v>
          </cell>
        </row>
        <row r="461">
          <cell r="A461">
            <v>8090476</v>
          </cell>
          <cell r="B461">
            <v>7000061712</v>
          </cell>
          <cell r="C461" t="str">
            <v xml:space="preserve">3M™ Platorello per Dischi fibrati 125mm </v>
          </cell>
          <cell r="D461" t="str">
            <v>225,40</v>
          </cell>
          <cell r="E461">
            <v>-41</v>
          </cell>
          <cell r="F461">
            <v>44511</v>
          </cell>
          <cell r="G461">
            <v>2958465</v>
          </cell>
          <cell r="H461">
            <v>225.4</v>
          </cell>
          <cell r="I461">
            <v>-39</v>
          </cell>
          <cell r="J461">
            <v>225.4</v>
          </cell>
          <cell r="K461">
            <v>-40</v>
          </cell>
          <cell r="N461">
            <v>10</v>
          </cell>
          <cell r="O461">
            <v>1</v>
          </cell>
          <cell r="P461">
            <v>8</v>
          </cell>
          <cell r="Q461" t="str">
            <v>A</v>
          </cell>
          <cell r="R461">
            <v>44529</v>
          </cell>
          <cell r="S461" t="str">
            <v>Z51</v>
          </cell>
          <cell r="T461" t="str">
            <v/>
          </cell>
          <cell r="U461">
            <v>8090476</v>
          </cell>
        </row>
        <row r="462">
          <cell r="A462">
            <v>8090477</v>
          </cell>
          <cell r="B462">
            <v>7000061713</v>
          </cell>
          <cell r="C462" t="str">
            <v xml:space="preserve">3M™ Platorello per Dischi fibrati 180mm </v>
          </cell>
          <cell r="D462" t="str">
            <v>506,10</v>
          </cell>
          <cell r="E462">
            <v>-41</v>
          </cell>
          <cell r="F462">
            <v>44511</v>
          </cell>
          <cell r="G462">
            <v>2958465</v>
          </cell>
          <cell r="H462">
            <v>506.1</v>
          </cell>
          <cell r="I462">
            <v>-39</v>
          </cell>
          <cell r="J462">
            <v>506.1</v>
          </cell>
          <cell r="K462">
            <v>-40</v>
          </cell>
          <cell r="N462">
            <v>15</v>
          </cell>
          <cell r="O462">
            <v>1</v>
          </cell>
          <cell r="P462">
            <v>4</v>
          </cell>
          <cell r="Q462" t="str">
            <v>A</v>
          </cell>
          <cell r="R462">
            <v>44529</v>
          </cell>
          <cell r="S462" t="str">
            <v>Z51</v>
          </cell>
          <cell r="T462" t="str">
            <v/>
          </cell>
          <cell r="U462">
            <v>8090477</v>
          </cell>
        </row>
        <row r="463">
          <cell r="A463">
            <v>8090478</v>
          </cell>
          <cell r="B463">
            <v>7100041190</v>
          </cell>
          <cell r="C463" t="str">
            <v>3M™ 2090 Nastri di mascheratura 18mmx50m</v>
          </cell>
          <cell r="D463" t="str">
            <v>265,92</v>
          </cell>
          <cell r="E463">
            <v>-41</v>
          </cell>
          <cell r="F463">
            <v>44511</v>
          </cell>
          <cell r="G463">
            <v>2958465</v>
          </cell>
          <cell r="H463">
            <v>265.92</v>
          </cell>
          <cell r="I463">
            <v>-39</v>
          </cell>
          <cell r="J463">
            <v>265.92</v>
          </cell>
          <cell r="K463">
            <v>-40</v>
          </cell>
          <cell r="N463">
            <v>48</v>
          </cell>
          <cell r="O463">
            <v>1</v>
          </cell>
          <cell r="P463">
            <v>4</v>
          </cell>
          <cell r="Q463" t="str">
            <v>A</v>
          </cell>
          <cell r="R463">
            <v>44529</v>
          </cell>
          <cell r="S463" t="str">
            <v>Z51</v>
          </cell>
          <cell r="T463" t="str">
            <v/>
          </cell>
          <cell r="U463">
            <v>8090478</v>
          </cell>
        </row>
        <row r="464">
          <cell r="A464">
            <v>8090479</v>
          </cell>
          <cell r="B464">
            <v>7100040620</v>
          </cell>
          <cell r="C464" t="str">
            <v>3M™ 2090 Nastri di mascheratura 24mmx50m</v>
          </cell>
          <cell r="D464" t="str">
            <v>267,48</v>
          </cell>
          <cell r="E464">
            <v>-41</v>
          </cell>
          <cell r="F464">
            <v>44511</v>
          </cell>
          <cell r="G464">
            <v>2958465</v>
          </cell>
          <cell r="H464">
            <v>267.48</v>
          </cell>
          <cell r="I464">
            <v>-39</v>
          </cell>
          <cell r="J464">
            <v>267.48</v>
          </cell>
          <cell r="K464">
            <v>-40</v>
          </cell>
          <cell r="N464">
            <v>36</v>
          </cell>
          <cell r="O464">
            <v>1</v>
          </cell>
          <cell r="P464">
            <v>15</v>
          </cell>
          <cell r="Q464" t="str">
            <v>A</v>
          </cell>
          <cell r="R464">
            <v>44529</v>
          </cell>
          <cell r="S464" t="str">
            <v>Z51</v>
          </cell>
          <cell r="T464" t="str">
            <v/>
          </cell>
          <cell r="U464">
            <v>8090479</v>
          </cell>
        </row>
        <row r="465">
          <cell r="A465">
            <v>8090480</v>
          </cell>
          <cell r="B465">
            <v>7100039485</v>
          </cell>
          <cell r="C465" t="str">
            <v>3M™ 2090 Nastri di mascheratura 36mmx50m</v>
          </cell>
          <cell r="D465" t="str">
            <v>264,96</v>
          </cell>
          <cell r="E465">
            <v>-41</v>
          </cell>
          <cell r="F465">
            <v>44511</v>
          </cell>
          <cell r="G465">
            <v>2958465</v>
          </cell>
          <cell r="H465">
            <v>264.95999999999998</v>
          </cell>
          <cell r="I465">
            <v>-39</v>
          </cell>
          <cell r="J465">
            <v>264.95999999999998</v>
          </cell>
          <cell r="K465">
            <v>-40</v>
          </cell>
          <cell r="N465">
            <v>24</v>
          </cell>
          <cell r="O465">
            <v>1</v>
          </cell>
          <cell r="P465">
            <v>8</v>
          </cell>
          <cell r="Q465" t="str">
            <v>A</v>
          </cell>
          <cell r="R465">
            <v>44529</v>
          </cell>
          <cell r="S465" t="str">
            <v>Z51</v>
          </cell>
          <cell r="T465" t="str">
            <v/>
          </cell>
          <cell r="U465">
            <v>8090480</v>
          </cell>
        </row>
        <row r="466">
          <cell r="A466">
            <v>8090481</v>
          </cell>
          <cell r="B466">
            <v>7100039486</v>
          </cell>
          <cell r="C466" t="str">
            <v>3M™ 2090 Nastri di mascheratura 48mmx50m</v>
          </cell>
          <cell r="D466" t="str">
            <v>359,28</v>
          </cell>
          <cell r="E466">
            <v>-41</v>
          </cell>
          <cell r="F466">
            <v>44511</v>
          </cell>
          <cell r="G466">
            <v>2958465</v>
          </cell>
          <cell r="H466">
            <v>359.28</v>
          </cell>
          <cell r="I466">
            <v>-39</v>
          </cell>
          <cell r="J466">
            <v>359.28</v>
          </cell>
          <cell r="K466">
            <v>-40</v>
          </cell>
          <cell r="N466">
            <v>24</v>
          </cell>
          <cell r="O466">
            <v>1</v>
          </cell>
          <cell r="P466">
            <v>9</v>
          </cell>
          <cell r="Q466" t="str">
            <v>A</v>
          </cell>
          <cell r="R466">
            <v>44529</v>
          </cell>
          <cell r="S466" t="str">
            <v>Z51</v>
          </cell>
          <cell r="T466" t="str">
            <v/>
          </cell>
          <cell r="U466">
            <v>8090481</v>
          </cell>
        </row>
        <row r="467">
          <cell r="A467">
            <v>8090482</v>
          </cell>
          <cell r="B467">
            <v>7000094883</v>
          </cell>
          <cell r="C467" t="str">
            <v>Scotch-Brite™ BFK Rotoli 120mm x10mt AVF</v>
          </cell>
          <cell r="D467" t="str">
            <v>152,56</v>
          </cell>
          <cell r="E467">
            <v>-41</v>
          </cell>
          <cell r="F467">
            <v>44511</v>
          </cell>
          <cell r="G467">
            <v>2958465</v>
          </cell>
          <cell r="H467">
            <v>152.56</v>
          </cell>
          <cell r="I467">
            <v>-39</v>
          </cell>
          <cell r="J467">
            <v>152.56</v>
          </cell>
          <cell r="K467">
            <v>-40</v>
          </cell>
          <cell r="N467">
            <v>2</v>
          </cell>
          <cell r="O467">
            <v>1</v>
          </cell>
          <cell r="P467">
            <v>5</v>
          </cell>
          <cell r="Q467" t="str">
            <v>A</v>
          </cell>
          <cell r="R467">
            <v>44529</v>
          </cell>
          <cell r="S467" t="str">
            <v>Z51</v>
          </cell>
          <cell r="T467" t="str">
            <v/>
          </cell>
          <cell r="U467">
            <v>8090482</v>
          </cell>
        </row>
        <row r="468">
          <cell r="A468">
            <v>8090483</v>
          </cell>
          <cell r="B468">
            <v>7100182457</v>
          </cell>
          <cell r="C468" t="str">
            <v xml:space="preserve">Scotch-Brite™ Rotolo 150mm x115mm AVFN  </v>
          </cell>
          <cell r="D468" t="str">
            <v>169,52</v>
          </cell>
          <cell r="E468">
            <v>-41</v>
          </cell>
          <cell r="F468">
            <v>44511</v>
          </cell>
          <cell r="G468">
            <v>2958465</v>
          </cell>
          <cell r="H468">
            <v>169.52</v>
          </cell>
          <cell r="I468">
            <v>-39</v>
          </cell>
          <cell r="J468">
            <v>169.52</v>
          </cell>
          <cell r="K468">
            <v>-40</v>
          </cell>
          <cell r="N468">
            <v>4</v>
          </cell>
          <cell r="O468">
            <v>1</v>
          </cell>
          <cell r="P468">
            <v>13</v>
          </cell>
          <cell r="Q468" t="str">
            <v>A</v>
          </cell>
          <cell r="R468">
            <v>44529</v>
          </cell>
          <cell r="S468" t="str">
            <v>Z51</v>
          </cell>
          <cell r="T468" t="str">
            <v/>
          </cell>
          <cell r="U468">
            <v>8090483</v>
          </cell>
        </row>
        <row r="469">
          <cell r="A469">
            <v>8090484</v>
          </cell>
          <cell r="B469">
            <v>7000079855</v>
          </cell>
          <cell r="C469" t="str">
            <v xml:space="preserve">3M™ Stamark™ A6511 Yellow 20mm x100m    </v>
          </cell>
          <cell r="D469" t="str">
            <v>593,96</v>
          </cell>
          <cell r="E469">
            <v>-41</v>
          </cell>
          <cell r="F469">
            <v>44511</v>
          </cell>
          <cell r="G469">
            <v>2958465</v>
          </cell>
          <cell r="H469">
            <v>593.96</v>
          </cell>
          <cell r="I469">
            <v>-39</v>
          </cell>
          <cell r="J469">
            <v>593.96</v>
          </cell>
          <cell r="K469">
            <v>-40</v>
          </cell>
          <cell r="N469">
            <v>1</v>
          </cell>
          <cell r="O469">
            <v>1</v>
          </cell>
          <cell r="P469">
            <v>0</v>
          </cell>
          <cell r="Q469" t="str">
            <v>A</v>
          </cell>
          <cell r="R469">
            <v>44529</v>
          </cell>
          <cell r="S469" t="str">
            <v>Z51</v>
          </cell>
          <cell r="T469" t="str">
            <v/>
          </cell>
          <cell r="U469">
            <v>8090484</v>
          </cell>
        </row>
        <row r="470">
          <cell r="A470">
            <v>8090485</v>
          </cell>
          <cell r="B470">
            <v>7100113104</v>
          </cell>
          <cell r="C470" t="str">
            <v xml:space="preserve">3M 400+ Prefiltro per SM 4251+ e 4255+  </v>
          </cell>
          <cell r="D470" t="str">
            <v>750,00</v>
          </cell>
          <cell r="E470">
            <v>-41</v>
          </cell>
          <cell r="F470">
            <v>44511</v>
          </cell>
          <cell r="G470">
            <v>2958465</v>
          </cell>
          <cell r="H470">
            <v>750</v>
          </cell>
          <cell r="I470">
            <v>-39</v>
          </cell>
          <cell r="J470">
            <v>750</v>
          </cell>
          <cell r="K470">
            <v>-40</v>
          </cell>
          <cell r="N470">
            <v>500</v>
          </cell>
          <cell r="O470">
            <v>500</v>
          </cell>
          <cell r="P470">
            <v>0</v>
          </cell>
          <cell r="Q470" t="str">
            <v>A</v>
          </cell>
          <cell r="R470">
            <v>44529</v>
          </cell>
          <cell r="S470" t="str">
            <v>Z51</v>
          </cell>
          <cell r="T470" t="str">
            <v/>
          </cell>
          <cell r="U470">
            <v>8090485</v>
          </cell>
        </row>
        <row r="471">
          <cell r="A471">
            <v>8090486</v>
          </cell>
          <cell r="B471">
            <v>7100188168</v>
          </cell>
          <cell r="C471" t="str">
            <v xml:space="preserve">3M™ 6800 Respiratore Pienao facciale    </v>
          </cell>
          <cell r="D471" t="str">
            <v>183,00</v>
          </cell>
          <cell r="E471">
            <v>-41</v>
          </cell>
          <cell r="F471">
            <v>45017</v>
          </cell>
          <cell r="G471">
            <v>2958465</v>
          </cell>
          <cell r="H471">
            <v>183</v>
          </cell>
          <cell r="I471">
            <v>-39</v>
          </cell>
          <cell r="J471">
            <v>183</v>
          </cell>
          <cell r="K471">
            <v>-40</v>
          </cell>
          <cell r="N471">
            <v>100</v>
          </cell>
          <cell r="O471">
            <v>100</v>
          </cell>
          <cell r="P471">
            <v>70</v>
          </cell>
          <cell r="Q471" t="str">
            <v>A</v>
          </cell>
          <cell r="R471">
            <v>44529</v>
          </cell>
          <cell r="S471" t="str">
            <v>Z51</v>
          </cell>
          <cell r="T471" t="str">
            <v/>
          </cell>
          <cell r="U471">
            <v>8090486</v>
          </cell>
        </row>
        <row r="472">
          <cell r="A472">
            <v>8090875</v>
          </cell>
          <cell r="B472">
            <v>7100015263</v>
          </cell>
          <cell r="C472" t="str">
            <v xml:space="preserve">3M™ Nastro 766 Yellow/Black 50mm x33m   </v>
          </cell>
          <cell r="D472" t="str">
            <v>179,76</v>
          </cell>
          <cell r="E472">
            <v>-41</v>
          </cell>
          <cell r="F472">
            <v>44511</v>
          </cell>
          <cell r="G472">
            <v>2958465</v>
          </cell>
          <cell r="H472">
            <v>179.76</v>
          </cell>
          <cell r="I472">
            <v>-39</v>
          </cell>
          <cell r="J472">
            <v>179.76</v>
          </cell>
          <cell r="K472">
            <v>-40</v>
          </cell>
          <cell r="N472">
            <v>24</v>
          </cell>
          <cell r="O472">
            <v>1</v>
          </cell>
          <cell r="P472">
            <v>51</v>
          </cell>
          <cell r="Q472" t="str">
            <v>A</v>
          </cell>
          <cell r="R472">
            <v>44529</v>
          </cell>
          <cell r="S472" t="str">
            <v>Z51</v>
          </cell>
          <cell r="T472" t="str">
            <v/>
          </cell>
          <cell r="U472">
            <v>8090875</v>
          </cell>
        </row>
        <row r="473">
          <cell r="A473">
            <v>8090876</v>
          </cell>
          <cell r="B473">
            <v>7100015266</v>
          </cell>
          <cell r="C473" t="str">
            <v xml:space="preserve">3M™ Nastro 767i Red/White 51mm x33m     </v>
          </cell>
          <cell r="D473" t="str">
            <v>179,76</v>
          </cell>
          <cell r="E473">
            <v>-41</v>
          </cell>
          <cell r="F473">
            <v>44511</v>
          </cell>
          <cell r="G473">
            <v>2958465</v>
          </cell>
          <cell r="H473">
            <v>179.76</v>
          </cell>
          <cell r="I473">
            <v>-39</v>
          </cell>
          <cell r="J473">
            <v>179.76</v>
          </cell>
          <cell r="K473">
            <v>-40</v>
          </cell>
          <cell r="N473">
            <v>24</v>
          </cell>
          <cell r="O473">
            <v>1</v>
          </cell>
          <cell r="P473">
            <v>27</v>
          </cell>
          <cell r="Q473" t="str">
            <v>A</v>
          </cell>
          <cell r="R473">
            <v>44529</v>
          </cell>
          <cell r="S473" t="str">
            <v>Z51</v>
          </cell>
          <cell r="T473" t="str">
            <v/>
          </cell>
          <cell r="U473">
            <v>8090876</v>
          </cell>
        </row>
        <row r="474">
          <cell r="A474">
            <v>8090898</v>
          </cell>
          <cell r="B474">
            <v>7000048923</v>
          </cell>
          <cell r="C474" t="str">
            <v xml:space="preserve">3M™ 764 Arancione 50 mm x 33 m          </v>
          </cell>
          <cell r="D474" t="str">
            <v>187,20</v>
          </cell>
          <cell r="E474">
            <v>-41</v>
          </cell>
          <cell r="F474">
            <v>44511</v>
          </cell>
          <cell r="G474">
            <v>2958465</v>
          </cell>
          <cell r="H474">
            <v>187.2</v>
          </cell>
          <cell r="I474">
            <v>-39</v>
          </cell>
          <cell r="J474">
            <v>187.2</v>
          </cell>
          <cell r="K474">
            <v>-40</v>
          </cell>
          <cell r="N474">
            <v>24</v>
          </cell>
          <cell r="O474">
            <v>1</v>
          </cell>
          <cell r="P474">
            <v>5</v>
          </cell>
          <cell r="Q474" t="str">
            <v>A</v>
          </cell>
          <cell r="R474">
            <v>44529</v>
          </cell>
          <cell r="S474" t="str">
            <v>Z51</v>
          </cell>
          <cell r="T474" t="str">
            <v/>
          </cell>
          <cell r="U474">
            <v>8090898</v>
          </cell>
        </row>
        <row r="475">
          <cell r="A475">
            <v>8090899</v>
          </cell>
          <cell r="B475">
            <v>7000144707</v>
          </cell>
          <cell r="C475" t="str">
            <v xml:space="preserve">3M™ 764 Bianco 50 mm x 33 m             </v>
          </cell>
          <cell r="D475" t="str">
            <v>187,20</v>
          </cell>
          <cell r="E475">
            <v>-41</v>
          </cell>
          <cell r="F475">
            <v>44511</v>
          </cell>
          <cell r="G475">
            <v>2958465</v>
          </cell>
          <cell r="H475">
            <v>187.2</v>
          </cell>
          <cell r="I475">
            <v>-39</v>
          </cell>
          <cell r="J475">
            <v>187.2</v>
          </cell>
          <cell r="K475">
            <v>-40</v>
          </cell>
          <cell r="N475">
            <v>24</v>
          </cell>
          <cell r="O475">
            <v>1</v>
          </cell>
          <cell r="P475">
            <v>5</v>
          </cell>
          <cell r="Q475" t="str">
            <v>A</v>
          </cell>
          <cell r="R475">
            <v>44529</v>
          </cell>
          <cell r="S475" t="str">
            <v>Z51</v>
          </cell>
          <cell r="T475" t="str">
            <v/>
          </cell>
          <cell r="U475">
            <v>8090899</v>
          </cell>
        </row>
        <row r="476">
          <cell r="A476">
            <v>8090900</v>
          </cell>
          <cell r="B476">
            <v>7000048921</v>
          </cell>
          <cell r="C476" t="str">
            <v xml:space="preserve">3M™ 764 Blu 50 mm x 33 m                </v>
          </cell>
          <cell r="D476" t="str">
            <v>187,20</v>
          </cell>
          <cell r="E476">
            <v>-41</v>
          </cell>
          <cell r="F476">
            <v>44511</v>
          </cell>
          <cell r="G476">
            <v>2958465</v>
          </cell>
          <cell r="H476">
            <v>187.2</v>
          </cell>
          <cell r="I476">
            <v>-39</v>
          </cell>
          <cell r="J476">
            <v>187.2</v>
          </cell>
          <cell r="K476">
            <v>-40</v>
          </cell>
          <cell r="N476">
            <v>24</v>
          </cell>
          <cell r="O476">
            <v>1</v>
          </cell>
          <cell r="P476">
            <v>9</v>
          </cell>
          <cell r="Q476" t="str">
            <v>A</v>
          </cell>
          <cell r="R476">
            <v>44529</v>
          </cell>
          <cell r="S476" t="str">
            <v>Z51</v>
          </cell>
          <cell r="T476" t="str">
            <v/>
          </cell>
          <cell r="U476">
            <v>8090900</v>
          </cell>
        </row>
        <row r="477">
          <cell r="A477">
            <v>8090901</v>
          </cell>
          <cell r="B477">
            <v>7000144706</v>
          </cell>
          <cell r="C477" t="str">
            <v xml:space="preserve">3M™ 764 Giallo 50 mm x 33 m             </v>
          </cell>
          <cell r="D477" t="str">
            <v>187,20</v>
          </cell>
          <cell r="E477">
            <v>-41</v>
          </cell>
          <cell r="F477">
            <v>44511</v>
          </cell>
          <cell r="G477">
            <v>2958465</v>
          </cell>
          <cell r="H477">
            <v>187.2</v>
          </cell>
          <cell r="I477">
            <v>-39</v>
          </cell>
          <cell r="J477">
            <v>187.2</v>
          </cell>
          <cell r="K477">
            <v>-40</v>
          </cell>
          <cell r="N477">
            <v>24</v>
          </cell>
          <cell r="O477">
            <v>1</v>
          </cell>
          <cell r="P477">
            <v>20</v>
          </cell>
          <cell r="Q477" t="str">
            <v>A</v>
          </cell>
          <cell r="R477">
            <v>44529</v>
          </cell>
          <cell r="S477" t="str">
            <v>Z51</v>
          </cell>
          <cell r="T477" t="str">
            <v/>
          </cell>
          <cell r="U477">
            <v>8090901</v>
          </cell>
        </row>
        <row r="478">
          <cell r="A478">
            <v>8090902</v>
          </cell>
          <cell r="B478">
            <v>7000048918</v>
          </cell>
          <cell r="C478" t="str">
            <v xml:space="preserve">3M™ 764 Grigio 50 mm x 33 m             </v>
          </cell>
          <cell r="D478" t="str">
            <v>187,20</v>
          </cell>
          <cell r="E478">
            <v>-41</v>
          </cell>
          <cell r="F478">
            <v>44511</v>
          </cell>
          <cell r="G478">
            <v>2958465</v>
          </cell>
          <cell r="H478">
            <v>187.2</v>
          </cell>
          <cell r="I478">
            <v>-39</v>
          </cell>
          <cell r="J478">
            <v>187.2</v>
          </cell>
          <cell r="K478">
            <v>-40</v>
          </cell>
          <cell r="N478">
            <v>24</v>
          </cell>
          <cell r="O478">
            <v>1</v>
          </cell>
          <cell r="P478">
            <v>5</v>
          </cell>
          <cell r="Q478" t="str">
            <v>A</v>
          </cell>
          <cell r="R478">
            <v>44529</v>
          </cell>
          <cell r="S478" t="str">
            <v>Z51</v>
          </cell>
          <cell r="T478" t="str">
            <v/>
          </cell>
          <cell r="U478">
            <v>8090902</v>
          </cell>
        </row>
        <row r="479">
          <cell r="A479">
            <v>8090904</v>
          </cell>
          <cell r="B479">
            <v>7000048917</v>
          </cell>
          <cell r="C479" t="str">
            <v xml:space="preserve">3M™ 764i Nero 50 mm x 33 m              </v>
          </cell>
          <cell r="D479" t="str">
            <v>187,20</v>
          </cell>
          <cell r="E479">
            <v>-41</v>
          </cell>
          <cell r="F479">
            <v>44511</v>
          </cell>
          <cell r="G479">
            <v>2958465</v>
          </cell>
          <cell r="H479">
            <v>187.2</v>
          </cell>
          <cell r="I479">
            <v>-39</v>
          </cell>
          <cell r="J479">
            <v>187.2</v>
          </cell>
          <cell r="K479">
            <v>-40</v>
          </cell>
          <cell r="N479">
            <v>24</v>
          </cell>
          <cell r="O479">
            <v>1</v>
          </cell>
          <cell r="P479">
            <v>2</v>
          </cell>
          <cell r="Q479" t="str">
            <v>A</v>
          </cell>
          <cell r="R479">
            <v>44529</v>
          </cell>
          <cell r="S479" t="str">
            <v>Z51</v>
          </cell>
          <cell r="T479" t="str">
            <v/>
          </cell>
          <cell r="U479">
            <v>8090904</v>
          </cell>
        </row>
        <row r="480">
          <cell r="A480">
            <v>8090905</v>
          </cell>
          <cell r="B480">
            <v>7000048924</v>
          </cell>
          <cell r="C480" t="str">
            <v xml:space="preserve">3M™ 764i Rosso 50 mm x 33 m             </v>
          </cell>
          <cell r="D480" t="str">
            <v>187,20</v>
          </cell>
          <cell r="E480">
            <v>-41</v>
          </cell>
          <cell r="F480">
            <v>44511</v>
          </cell>
          <cell r="G480">
            <v>2958465</v>
          </cell>
          <cell r="H480">
            <v>187.2</v>
          </cell>
          <cell r="I480">
            <v>-39</v>
          </cell>
          <cell r="J480">
            <v>187.2</v>
          </cell>
          <cell r="K480">
            <v>-40</v>
          </cell>
          <cell r="N480">
            <v>24</v>
          </cell>
          <cell r="O480">
            <v>1</v>
          </cell>
          <cell r="P480">
            <v>8</v>
          </cell>
          <cell r="Q480" t="str">
            <v>A</v>
          </cell>
          <cell r="R480">
            <v>44529</v>
          </cell>
          <cell r="S480" t="str">
            <v>Z51</v>
          </cell>
          <cell r="T480" t="str">
            <v/>
          </cell>
          <cell r="U480">
            <v>8090905</v>
          </cell>
        </row>
        <row r="481">
          <cell r="A481">
            <v>8090906</v>
          </cell>
          <cell r="B481">
            <v>7000144708</v>
          </cell>
          <cell r="C481" t="str">
            <v xml:space="preserve">3M™ 764 Verde 50 mm x 33 m              </v>
          </cell>
          <cell r="D481" t="str">
            <v>187,20</v>
          </cell>
          <cell r="E481">
            <v>-41</v>
          </cell>
          <cell r="F481">
            <v>44511</v>
          </cell>
          <cell r="G481">
            <v>2958465</v>
          </cell>
          <cell r="H481">
            <v>187.2</v>
          </cell>
          <cell r="I481">
            <v>-39</v>
          </cell>
          <cell r="J481">
            <v>187.2</v>
          </cell>
          <cell r="K481">
            <v>-40</v>
          </cell>
          <cell r="N481">
            <v>24</v>
          </cell>
          <cell r="O481">
            <v>1</v>
          </cell>
          <cell r="P481">
            <v>4</v>
          </cell>
          <cell r="Q481" t="str">
            <v>A</v>
          </cell>
          <cell r="R481">
            <v>44529</v>
          </cell>
          <cell r="S481" t="str">
            <v>Z51</v>
          </cell>
          <cell r="T481" t="str">
            <v/>
          </cell>
          <cell r="U481">
            <v>8090906</v>
          </cell>
        </row>
        <row r="482">
          <cell r="A482">
            <v>8090626</v>
          </cell>
          <cell r="B482">
            <v>7000037673</v>
          </cell>
          <cell r="C482" t="str">
            <v xml:space="preserve">3M™5911 Filtro antiparticolato P1 R     </v>
          </cell>
          <cell r="D482" t="str">
            <v>222,00</v>
          </cell>
          <cell r="E482">
            <v>-41</v>
          </cell>
          <cell r="F482">
            <v>45017</v>
          </cell>
          <cell r="G482">
            <v>2958465</v>
          </cell>
          <cell r="H482">
            <v>222</v>
          </cell>
          <cell r="I482">
            <v>-39</v>
          </cell>
          <cell r="J482">
            <v>222</v>
          </cell>
          <cell r="K482">
            <v>-40</v>
          </cell>
          <cell r="N482">
            <v>120</v>
          </cell>
          <cell r="O482">
            <v>120</v>
          </cell>
          <cell r="P482">
            <v>5</v>
          </cell>
          <cell r="Q482" t="str">
            <v>A</v>
          </cell>
          <cell r="R482">
            <v>44529</v>
          </cell>
          <cell r="S482" t="str">
            <v>Z51</v>
          </cell>
          <cell r="T482" t="str">
            <v/>
          </cell>
          <cell r="U482">
            <v>8090626</v>
          </cell>
        </row>
        <row r="483">
          <cell r="A483">
            <v>8090627</v>
          </cell>
          <cell r="B483">
            <v>7000037674</v>
          </cell>
          <cell r="C483" t="str">
            <v xml:space="preserve">3M™ 5925 Filtro antiparticolato P2 R    </v>
          </cell>
          <cell r="D483" t="str">
            <v>392,80</v>
          </cell>
          <cell r="E483">
            <v>-41</v>
          </cell>
          <cell r="F483">
            <v>45017</v>
          </cell>
          <cell r="G483">
            <v>2958465</v>
          </cell>
          <cell r="H483">
            <v>392.8</v>
          </cell>
          <cell r="I483">
            <v>-39</v>
          </cell>
          <cell r="J483">
            <v>392.8</v>
          </cell>
          <cell r="K483">
            <v>-40</v>
          </cell>
          <cell r="N483">
            <v>80</v>
          </cell>
          <cell r="O483">
            <v>80</v>
          </cell>
          <cell r="P483">
            <v>25</v>
          </cell>
          <cell r="Q483" t="str">
            <v>A</v>
          </cell>
          <cell r="R483">
            <v>44529</v>
          </cell>
          <cell r="S483" t="str">
            <v>Z51</v>
          </cell>
          <cell r="T483" t="str">
            <v/>
          </cell>
          <cell r="U483">
            <v>8090627</v>
          </cell>
        </row>
        <row r="484">
          <cell r="A484">
            <v>8090638</v>
          </cell>
          <cell r="B484">
            <v>7100240628</v>
          </cell>
          <cell r="C484" t="str">
            <v xml:space="preserve">3M™ 2135 Filtro Antiparticolato         </v>
          </cell>
          <cell r="D484" t="str">
            <v>572,80</v>
          </cell>
          <cell r="E484">
            <v>-41</v>
          </cell>
          <cell r="F484">
            <v>44511</v>
          </cell>
          <cell r="G484">
            <v>2958465</v>
          </cell>
          <cell r="H484">
            <v>572.79999999999995</v>
          </cell>
          <cell r="I484">
            <v>-39</v>
          </cell>
          <cell r="J484">
            <v>572.79999999999995</v>
          </cell>
          <cell r="K484">
            <v>-40</v>
          </cell>
          <cell r="N484">
            <v>80</v>
          </cell>
          <cell r="O484">
            <v>1</v>
          </cell>
          <cell r="P484">
            <v>13</v>
          </cell>
          <cell r="Q484" t="str">
            <v>A</v>
          </cell>
          <cell r="R484">
            <v>44529</v>
          </cell>
          <cell r="S484" t="str">
            <v>Z51</v>
          </cell>
          <cell r="T484" t="str">
            <v/>
          </cell>
          <cell r="U484">
            <v>8090638</v>
          </cell>
        </row>
        <row r="485">
          <cell r="A485">
            <v>8090639</v>
          </cell>
          <cell r="B485">
            <v>7100178338</v>
          </cell>
          <cell r="C485" t="str">
            <v xml:space="preserve">3M™ Pulitore industriale,Transp 500ml   </v>
          </cell>
          <cell r="D485" t="str">
            <v>364,20</v>
          </cell>
          <cell r="E485">
            <v>-41</v>
          </cell>
          <cell r="F485">
            <v>44835</v>
          </cell>
          <cell r="G485">
            <v>2958465</v>
          </cell>
          <cell r="H485">
            <v>364.2</v>
          </cell>
          <cell r="I485">
            <v>-39</v>
          </cell>
          <cell r="J485">
            <v>364.2</v>
          </cell>
          <cell r="K485">
            <v>-40</v>
          </cell>
          <cell r="N485">
            <v>12</v>
          </cell>
          <cell r="O485">
            <v>12</v>
          </cell>
          <cell r="P485">
            <v>50</v>
          </cell>
          <cell r="Q485" t="str">
            <v>A</v>
          </cell>
          <cell r="R485">
            <v>44529</v>
          </cell>
          <cell r="S485" t="str">
            <v>Z51</v>
          </cell>
          <cell r="T485" t="str">
            <v/>
          </cell>
          <cell r="U485">
            <v>8090639</v>
          </cell>
        </row>
        <row r="486">
          <cell r="A486">
            <v>8090640</v>
          </cell>
          <cell r="B486">
            <v>7000071715</v>
          </cell>
          <cell r="C486" t="str">
            <v xml:space="preserve">3M™ VHB™ Pulitore per superfici         </v>
          </cell>
          <cell r="D486" t="str">
            <v>283,68</v>
          </cell>
          <cell r="E486">
            <v>-41</v>
          </cell>
          <cell r="F486">
            <v>44511</v>
          </cell>
          <cell r="G486">
            <v>2958465</v>
          </cell>
          <cell r="H486">
            <v>283.68</v>
          </cell>
          <cell r="I486">
            <v>-39</v>
          </cell>
          <cell r="J486">
            <v>283.68</v>
          </cell>
          <cell r="K486">
            <v>-40</v>
          </cell>
          <cell r="N486">
            <v>900</v>
          </cell>
          <cell r="O486">
            <v>100</v>
          </cell>
          <cell r="P486">
            <v>5</v>
          </cell>
          <cell r="Q486" t="str">
            <v>A</v>
          </cell>
          <cell r="R486">
            <v>44529</v>
          </cell>
          <cell r="S486" t="str">
            <v>Z51</v>
          </cell>
          <cell r="T486" t="str">
            <v/>
          </cell>
          <cell r="U486">
            <v>8090640</v>
          </cell>
        </row>
        <row r="487">
          <cell r="A487">
            <v>8090641</v>
          </cell>
          <cell r="B487">
            <v>7000002132</v>
          </cell>
          <cell r="C487" t="str">
            <v xml:space="preserve">3M™ SJ3526N Bianco 25mm x45.7m 4.4 mm   </v>
          </cell>
          <cell r="D487" t="str">
            <v>647,28</v>
          </cell>
          <cell r="E487">
            <v>-41</v>
          </cell>
          <cell r="F487">
            <v>44511</v>
          </cell>
          <cell r="G487">
            <v>2958465</v>
          </cell>
          <cell r="H487">
            <v>647.28</v>
          </cell>
          <cell r="I487">
            <v>-39</v>
          </cell>
          <cell r="J487">
            <v>647.28</v>
          </cell>
          <cell r="K487">
            <v>-40</v>
          </cell>
          <cell r="N487">
            <v>3</v>
          </cell>
          <cell r="O487">
            <v>1</v>
          </cell>
          <cell r="P487">
            <v>10</v>
          </cell>
          <cell r="Q487" t="str">
            <v>A</v>
          </cell>
          <cell r="R487">
            <v>44529</v>
          </cell>
          <cell r="S487" t="str">
            <v>Z51</v>
          </cell>
          <cell r="T487" t="str">
            <v/>
          </cell>
          <cell r="U487">
            <v>8090641</v>
          </cell>
        </row>
        <row r="488">
          <cell r="A488">
            <v>8090642</v>
          </cell>
          <cell r="B488">
            <v>7000002127</v>
          </cell>
          <cell r="C488" t="str">
            <v xml:space="preserve">3M™ SJ3526N Nero 16mm x45.7m 4.4 mm     </v>
          </cell>
          <cell r="D488" t="str">
            <v>548,28</v>
          </cell>
          <cell r="E488">
            <v>-41</v>
          </cell>
          <cell r="F488">
            <v>44511</v>
          </cell>
          <cell r="G488">
            <v>2958465</v>
          </cell>
          <cell r="H488">
            <v>548.28</v>
          </cell>
          <cell r="I488">
            <v>-39</v>
          </cell>
          <cell r="J488">
            <v>548.28</v>
          </cell>
          <cell r="K488">
            <v>-40</v>
          </cell>
          <cell r="N488">
            <v>4</v>
          </cell>
          <cell r="O488">
            <v>1</v>
          </cell>
          <cell r="P488">
            <v>2</v>
          </cell>
          <cell r="Q488" t="str">
            <v>A</v>
          </cell>
          <cell r="R488">
            <v>44529</v>
          </cell>
          <cell r="S488" t="str">
            <v>Z51</v>
          </cell>
          <cell r="T488" t="str">
            <v/>
          </cell>
          <cell r="U488">
            <v>8090642</v>
          </cell>
        </row>
        <row r="489">
          <cell r="A489">
            <v>8090643</v>
          </cell>
          <cell r="B489">
            <v>7000002130</v>
          </cell>
          <cell r="C489" t="str">
            <v xml:space="preserve">3M™ SJ3526N Nero 25mm x45.7m 4.4 mm     </v>
          </cell>
          <cell r="D489" t="str">
            <v>647,28</v>
          </cell>
          <cell r="E489">
            <v>-41</v>
          </cell>
          <cell r="F489">
            <v>44511</v>
          </cell>
          <cell r="G489">
            <v>2958465</v>
          </cell>
          <cell r="H489">
            <v>647.28</v>
          </cell>
          <cell r="I489">
            <v>-39</v>
          </cell>
          <cell r="J489">
            <v>647.28</v>
          </cell>
          <cell r="K489">
            <v>-40</v>
          </cell>
          <cell r="N489">
            <v>3</v>
          </cell>
          <cell r="O489">
            <v>1</v>
          </cell>
          <cell r="P489">
            <v>6</v>
          </cell>
          <cell r="Q489" t="str">
            <v>A</v>
          </cell>
          <cell r="R489">
            <v>44529</v>
          </cell>
          <cell r="S489" t="str">
            <v>Z51</v>
          </cell>
          <cell r="T489" t="str">
            <v/>
          </cell>
          <cell r="U489">
            <v>8090643</v>
          </cell>
        </row>
        <row r="490">
          <cell r="A490">
            <v>8090644</v>
          </cell>
          <cell r="B490">
            <v>7000002131</v>
          </cell>
          <cell r="C490" t="str">
            <v xml:space="preserve">3M™ SJ3527N Bianco 25mm x45.7m 4.4 mm   </v>
          </cell>
          <cell r="D490" t="str">
            <v>647,28</v>
          </cell>
          <cell r="E490">
            <v>-41</v>
          </cell>
          <cell r="F490">
            <v>44511</v>
          </cell>
          <cell r="G490">
            <v>2958465</v>
          </cell>
          <cell r="H490">
            <v>647.28</v>
          </cell>
          <cell r="I490">
            <v>-39</v>
          </cell>
          <cell r="J490">
            <v>647.28</v>
          </cell>
          <cell r="K490">
            <v>-40</v>
          </cell>
          <cell r="N490">
            <v>3</v>
          </cell>
          <cell r="O490">
            <v>1</v>
          </cell>
          <cell r="P490">
            <v>6</v>
          </cell>
          <cell r="Q490" t="str">
            <v>A</v>
          </cell>
          <cell r="R490">
            <v>44529</v>
          </cell>
          <cell r="S490" t="str">
            <v>Z51</v>
          </cell>
          <cell r="T490" t="str">
            <v/>
          </cell>
          <cell r="U490">
            <v>8090644</v>
          </cell>
        </row>
        <row r="491">
          <cell r="A491">
            <v>8090645</v>
          </cell>
          <cell r="B491">
            <v>7000002128</v>
          </cell>
          <cell r="C491" t="str">
            <v xml:space="preserve">3M™ SJ3527N Nero 16mm x45.7m 4.4 mm     </v>
          </cell>
          <cell r="D491" t="str">
            <v>548,28</v>
          </cell>
          <cell r="E491">
            <v>-41</v>
          </cell>
          <cell r="F491">
            <v>44511</v>
          </cell>
          <cell r="G491">
            <v>2958465</v>
          </cell>
          <cell r="H491">
            <v>548.28</v>
          </cell>
          <cell r="I491">
            <v>-39</v>
          </cell>
          <cell r="J491">
            <v>548.28</v>
          </cell>
          <cell r="K491">
            <v>-40</v>
          </cell>
          <cell r="N491">
            <v>4</v>
          </cell>
          <cell r="O491">
            <v>1</v>
          </cell>
          <cell r="P491">
            <v>4</v>
          </cell>
          <cell r="Q491" t="str">
            <v>A</v>
          </cell>
          <cell r="R491">
            <v>44529</v>
          </cell>
          <cell r="S491" t="str">
            <v>Z51</v>
          </cell>
          <cell r="T491" t="str">
            <v/>
          </cell>
          <cell r="U491">
            <v>8090645</v>
          </cell>
        </row>
        <row r="492">
          <cell r="A492">
            <v>8090646</v>
          </cell>
          <cell r="B492">
            <v>7000002133</v>
          </cell>
          <cell r="C492" t="str">
            <v xml:space="preserve">3M™ SJ3527N Nero m25m x45.7m 4.4 mm     </v>
          </cell>
          <cell r="D492" t="str">
            <v>647,28</v>
          </cell>
          <cell r="E492">
            <v>-41</v>
          </cell>
          <cell r="F492">
            <v>44511</v>
          </cell>
          <cell r="G492">
            <v>2958465</v>
          </cell>
          <cell r="H492">
            <v>647.28</v>
          </cell>
          <cell r="I492">
            <v>-39</v>
          </cell>
          <cell r="J492">
            <v>647.28</v>
          </cell>
          <cell r="K492">
            <v>-40</v>
          </cell>
          <cell r="N492">
            <v>3</v>
          </cell>
          <cell r="O492">
            <v>1</v>
          </cell>
          <cell r="P492">
            <v>6</v>
          </cell>
          <cell r="Q492" t="str">
            <v>A</v>
          </cell>
          <cell r="R492">
            <v>44529</v>
          </cell>
          <cell r="S492" t="str">
            <v>Z51</v>
          </cell>
          <cell r="T492" t="str">
            <v/>
          </cell>
          <cell r="U492">
            <v>8090646</v>
          </cell>
        </row>
        <row r="493">
          <cell r="A493">
            <v>8090648</v>
          </cell>
          <cell r="B493">
            <v>7000116772</v>
          </cell>
          <cell r="C493" t="str">
            <v xml:space="preserve">3M™ Spray 74 Arancione 500 ml           </v>
          </cell>
          <cell r="D493" t="str">
            <v>297,00</v>
          </cell>
          <cell r="E493">
            <v>-41</v>
          </cell>
          <cell r="F493">
            <v>44835</v>
          </cell>
          <cell r="G493">
            <v>2958465</v>
          </cell>
          <cell r="H493">
            <v>297</v>
          </cell>
          <cell r="I493">
            <v>-39</v>
          </cell>
          <cell r="J493">
            <v>297</v>
          </cell>
          <cell r="K493">
            <v>-40</v>
          </cell>
          <cell r="N493">
            <v>12</v>
          </cell>
          <cell r="O493">
            <v>1</v>
          </cell>
          <cell r="P493">
            <v>12</v>
          </cell>
          <cell r="Q493" t="str">
            <v>A</v>
          </cell>
          <cell r="R493">
            <v>44529</v>
          </cell>
          <cell r="S493" t="str">
            <v>Z51</v>
          </cell>
          <cell r="T493" t="str">
            <v/>
          </cell>
          <cell r="U493">
            <v>8090648</v>
          </cell>
        </row>
        <row r="494">
          <cell r="A494">
            <v>8090649</v>
          </cell>
          <cell r="B494">
            <v>7000116775</v>
          </cell>
          <cell r="C494" t="str">
            <v>3M™ Spray 75 Riposizionabile Trasp 500ml</v>
          </cell>
          <cell r="D494" t="str">
            <v>302,28</v>
          </cell>
          <cell r="E494">
            <v>-41</v>
          </cell>
          <cell r="F494">
            <v>44835</v>
          </cell>
          <cell r="G494">
            <v>2958465</v>
          </cell>
          <cell r="H494">
            <v>302.27999999999997</v>
          </cell>
          <cell r="I494">
            <v>-39</v>
          </cell>
          <cell r="J494">
            <v>302.27999999999997</v>
          </cell>
          <cell r="K494">
            <v>-40</v>
          </cell>
          <cell r="N494">
            <v>12</v>
          </cell>
          <cell r="O494">
            <v>1</v>
          </cell>
          <cell r="P494">
            <v>6</v>
          </cell>
          <cell r="Q494" t="str">
            <v>A</v>
          </cell>
          <cell r="R494">
            <v>44529</v>
          </cell>
          <cell r="S494" t="str">
            <v>Z51</v>
          </cell>
          <cell r="T494" t="str">
            <v/>
          </cell>
          <cell r="U494">
            <v>8090649</v>
          </cell>
        </row>
        <row r="495">
          <cell r="A495">
            <v>8090650</v>
          </cell>
          <cell r="B495">
            <v>7000116787</v>
          </cell>
          <cell r="C495" t="str">
            <v xml:space="preserve">3M™ Spray 80 Gomma-Vinile Giallo 500 ml </v>
          </cell>
          <cell r="D495" t="str">
            <v>335,40</v>
          </cell>
          <cell r="E495">
            <v>-41</v>
          </cell>
          <cell r="F495">
            <v>44835</v>
          </cell>
          <cell r="G495">
            <v>2958465</v>
          </cell>
          <cell r="H495">
            <v>335.4</v>
          </cell>
          <cell r="I495">
            <v>-39</v>
          </cell>
          <cell r="J495">
            <v>335.4</v>
          </cell>
          <cell r="K495">
            <v>-40</v>
          </cell>
          <cell r="N495">
            <v>12</v>
          </cell>
          <cell r="O495">
            <v>1</v>
          </cell>
          <cell r="P495">
            <v>8</v>
          </cell>
          <cell r="Q495" t="str">
            <v>A</v>
          </cell>
          <cell r="R495">
            <v>44529</v>
          </cell>
          <cell r="S495" t="str">
            <v>Z51</v>
          </cell>
          <cell r="T495" t="str">
            <v/>
          </cell>
          <cell r="U495">
            <v>8090650</v>
          </cell>
        </row>
        <row r="496">
          <cell r="A496">
            <v>8090651</v>
          </cell>
          <cell r="B496">
            <v>7000116790</v>
          </cell>
          <cell r="C496" t="str">
            <v xml:space="preserve">3M™ Spray 90 High Strenght Trasp 500 ml </v>
          </cell>
          <cell r="D496" t="str">
            <v>295,32</v>
          </cell>
          <cell r="E496">
            <v>-41</v>
          </cell>
          <cell r="F496">
            <v>44835</v>
          </cell>
          <cell r="G496">
            <v>2958465</v>
          </cell>
          <cell r="H496">
            <v>295.32</v>
          </cell>
          <cell r="I496">
            <v>-39</v>
          </cell>
          <cell r="J496">
            <v>295.32</v>
          </cell>
          <cell r="K496">
            <v>-40</v>
          </cell>
          <cell r="N496">
            <v>12</v>
          </cell>
          <cell r="O496">
            <v>1</v>
          </cell>
          <cell r="P496">
            <v>57</v>
          </cell>
          <cell r="Q496" t="str">
            <v>A</v>
          </cell>
          <cell r="R496">
            <v>44529</v>
          </cell>
          <cell r="S496" t="str">
            <v>Z51</v>
          </cell>
          <cell r="T496" t="str">
            <v/>
          </cell>
          <cell r="U496">
            <v>8090651</v>
          </cell>
        </row>
        <row r="497">
          <cell r="A497">
            <v>8090652</v>
          </cell>
          <cell r="B497">
            <v>7000116782</v>
          </cell>
          <cell r="C497" t="str">
            <v xml:space="preserve">3M™ Spray 77 Multiuso Trasp 500 ml      </v>
          </cell>
          <cell r="D497" t="str">
            <v>263,28</v>
          </cell>
          <cell r="E497">
            <v>-41</v>
          </cell>
          <cell r="F497">
            <v>44835</v>
          </cell>
          <cell r="G497">
            <v>2958465</v>
          </cell>
          <cell r="H497">
            <v>263.27999999999997</v>
          </cell>
          <cell r="I497">
            <v>-39</v>
          </cell>
          <cell r="J497">
            <v>263.27999999999997</v>
          </cell>
          <cell r="K497">
            <v>-40</v>
          </cell>
          <cell r="N497">
            <v>12</v>
          </cell>
          <cell r="O497">
            <v>1</v>
          </cell>
          <cell r="P497">
            <v>113</v>
          </cell>
          <cell r="Q497" t="str">
            <v>A</v>
          </cell>
          <cell r="R497">
            <v>44529</v>
          </cell>
          <cell r="S497" t="str">
            <v>Z51</v>
          </cell>
          <cell r="T497" t="str">
            <v/>
          </cell>
          <cell r="U497">
            <v>8090652</v>
          </cell>
        </row>
        <row r="498">
          <cell r="A498">
            <v>8090653</v>
          </cell>
          <cell r="B498">
            <v>7100223843</v>
          </cell>
          <cell r="C498" t="str">
            <v xml:space="preserve">3M™ VHB™ 5952 Black 19mm x 11m          </v>
          </cell>
          <cell r="D498" t="str">
            <v>181,40</v>
          </cell>
          <cell r="E498">
            <v>-41</v>
          </cell>
          <cell r="F498">
            <v>44511</v>
          </cell>
          <cell r="G498">
            <v>2958465</v>
          </cell>
          <cell r="H498">
            <v>181.4</v>
          </cell>
          <cell r="I498">
            <v>-39</v>
          </cell>
          <cell r="J498">
            <v>181.4</v>
          </cell>
          <cell r="K498">
            <v>-40</v>
          </cell>
          <cell r="N498">
            <v>4</v>
          </cell>
          <cell r="O498">
            <v>1</v>
          </cell>
          <cell r="P498">
            <v>2</v>
          </cell>
          <cell r="Q498" t="str">
            <v>A</v>
          </cell>
          <cell r="R498">
            <v>44529</v>
          </cell>
          <cell r="S498" t="str">
            <v>Z51</v>
          </cell>
          <cell r="T498" t="str">
            <v/>
          </cell>
          <cell r="U498">
            <v>8090653</v>
          </cell>
        </row>
        <row r="499">
          <cell r="A499">
            <v>8090654</v>
          </cell>
          <cell r="B499">
            <v>7100211831</v>
          </cell>
          <cell r="C499" t="str">
            <v xml:space="preserve">3M™ VHB™ 5952F Black 12mm x33m          </v>
          </cell>
          <cell r="D499" t="str">
            <v>500,88</v>
          </cell>
          <cell r="E499">
            <v>-41</v>
          </cell>
          <cell r="F499">
            <v>44511</v>
          </cell>
          <cell r="G499">
            <v>2958465</v>
          </cell>
          <cell r="H499">
            <v>500.88</v>
          </cell>
          <cell r="I499">
            <v>-39</v>
          </cell>
          <cell r="J499">
            <v>500.88</v>
          </cell>
          <cell r="K499">
            <v>-40</v>
          </cell>
          <cell r="N499">
            <v>6</v>
          </cell>
          <cell r="O499">
            <v>1</v>
          </cell>
          <cell r="P499">
            <v>9</v>
          </cell>
          <cell r="Q499" t="str">
            <v>A</v>
          </cell>
          <cell r="R499">
            <v>44529</v>
          </cell>
          <cell r="S499" t="str">
            <v>Z51</v>
          </cell>
          <cell r="T499" t="str">
            <v/>
          </cell>
          <cell r="U499">
            <v>8090654</v>
          </cell>
        </row>
        <row r="500">
          <cell r="A500">
            <v>8090655</v>
          </cell>
          <cell r="B500">
            <v>7100211833</v>
          </cell>
          <cell r="C500" t="str">
            <v xml:space="preserve">3M™ VHB™ 5952F Black 19mm x33m          </v>
          </cell>
          <cell r="D500" t="str">
            <v>528,72</v>
          </cell>
          <cell r="E500">
            <v>-41</v>
          </cell>
          <cell r="F500">
            <v>44511</v>
          </cell>
          <cell r="G500">
            <v>2958465</v>
          </cell>
          <cell r="H500">
            <v>528.72</v>
          </cell>
          <cell r="I500">
            <v>-39</v>
          </cell>
          <cell r="J500">
            <v>528.72</v>
          </cell>
          <cell r="K500">
            <v>-40</v>
          </cell>
          <cell r="N500">
            <v>4</v>
          </cell>
          <cell r="O500">
            <v>1</v>
          </cell>
          <cell r="P500">
            <v>5</v>
          </cell>
          <cell r="Q500" t="str">
            <v>A</v>
          </cell>
          <cell r="R500">
            <v>44529</v>
          </cell>
          <cell r="S500" t="str">
            <v>Z51</v>
          </cell>
          <cell r="T500" t="str">
            <v/>
          </cell>
          <cell r="U500">
            <v>8090655</v>
          </cell>
        </row>
        <row r="501">
          <cell r="A501">
            <v>8090663</v>
          </cell>
          <cell r="B501">
            <v>7100003278</v>
          </cell>
          <cell r="C501" t="str">
            <v xml:space="preserve">3M™ Primer 94, Giallo, 236 ml 12/cs     </v>
          </cell>
          <cell r="D501" t="str">
            <v>313,92</v>
          </cell>
          <cell r="E501">
            <v>-41</v>
          </cell>
          <cell r="F501">
            <v>44511</v>
          </cell>
          <cell r="G501">
            <v>2958465</v>
          </cell>
          <cell r="H501">
            <v>313.92</v>
          </cell>
          <cell r="I501">
            <v>-39</v>
          </cell>
          <cell r="J501">
            <v>313.92</v>
          </cell>
          <cell r="K501">
            <v>-40</v>
          </cell>
          <cell r="L501" t="str">
            <v>codice PO</v>
          </cell>
          <cell r="N501">
            <v>12</v>
          </cell>
          <cell r="O501">
            <v>1</v>
          </cell>
          <cell r="P501">
            <v>0</v>
          </cell>
          <cell r="Q501" t="str">
            <v>B2</v>
          </cell>
          <cell r="R501">
            <v>44529</v>
          </cell>
          <cell r="S501" t="str">
            <v/>
          </cell>
          <cell r="T501" t="str">
            <v/>
          </cell>
          <cell r="U501">
            <v>8090663</v>
          </cell>
        </row>
        <row r="502">
          <cell r="A502">
            <v>8090865</v>
          </cell>
          <cell r="B502">
            <v>7100053924</v>
          </cell>
          <cell r="C502" t="str">
            <v>3M™425 Nastro alluminio 150mmx55m 0.12mm</v>
          </cell>
          <cell r="D502" t="str">
            <v>490,04</v>
          </cell>
          <cell r="E502">
            <v>-41</v>
          </cell>
          <cell r="F502">
            <v>44511</v>
          </cell>
          <cell r="G502">
            <v>2958465</v>
          </cell>
          <cell r="H502">
            <v>490.04</v>
          </cell>
          <cell r="I502">
            <v>-39</v>
          </cell>
          <cell r="J502">
            <v>490.04</v>
          </cell>
          <cell r="K502">
            <v>-40</v>
          </cell>
          <cell r="L502" t="str">
            <v>codice PO</v>
          </cell>
          <cell r="N502">
            <v>2</v>
          </cell>
          <cell r="O502">
            <v>1</v>
          </cell>
          <cell r="P502">
            <v>9</v>
          </cell>
          <cell r="Q502" t="str">
            <v>A</v>
          </cell>
          <cell r="R502">
            <v>44529</v>
          </cell>
          <cell r="S502" t="str">
            <v>Z51</v>
          </cell>
          <cell r="T502" t="str">
            <v/>
          </cell>
          <cell r="U502">
            <v>8090865</v>
          </cell>
        </row>
        <row r="503">
          <cell r="A503">
            <v>8090664</v>
          </cell>
          <cell r="B503">
            <v>7000116632</v>
          </cell>
          <cell r="C503" t="str">
            <v xml:space="preserve">Scotch®ATG 904 Trasp 12mm x 25m,0.05mm  </v>
          </cell>
          <cell r="D503" t="str">
            <v>333,36</v>
          </cell>
          <cell r="E503">
            <v>-41</v>
          </cell>
          <cell r="F503">
            <v>44511</v>
          </cell>
          <cell r="G503">
            <v>2958465</v>
          </cell>
          <cell r="H503">
            <v>333.36</v>
          </cell>
          <cell r="I503">
            <v>-39</v>
          </cell>
          <cell r="J503">
            <v>333.36</v>
          </cell>
          <cell r="K503">
            <v>-40</v>
          </cell>
          <cell r="N503">
            <v>72</v>
          </cell>
          <cell r="O503">
            <v>1</v>
          </cell>
          <cell r="P503">
            <v>25</v>
          </cell>
          <cell r="Q503" t="str">
            <v>A</v>
          </cell>
          <cell r="R503">
            <v>44529</v>
          </cell>
          <cell r="S503" t="str">
            <v>Z51</v>
          </cell>
          <cell r="T503" t="str">
            <v/>
          </cell>
          <cell r="U503">
            <v>8090664</v>
          </cell>
        </row>
        <row r="504">
          <cell r="A504">
            <v>8090665</v>
          </cell>
          <cell r="B504">
            <v>7000116675</v>
          </cell>
          <cell r="C504" t="str">
            <v xml:space="preserve">Scotch®ATG 904 Trasp 12mm x 44m,0.05mm  </v>
          </cell>
          <cell r="D504" t="str">
            <v>393,84</v>
          </cell>
          <cell r="E504">
            <v>-41</v>
          </cell>
          <cell r="F504">
            <v>44511</v>
          </cell>
          <cell r="G504">
            <v>2958465</v>
          </cell>
          <cell r="H504">
            <v>393.84</v>
          </cell>
          <cell r="I504">
            <v>-39</v>
          </cell>
          <cell r="J504">
            <v>393.84</v>
          </cell>
          <cell r="K504">
            <v>-40</v>
          </cell>
          <cell r="L504" t="str">
            <v>codice PI</v>
          </cell>
          <cell r="M504">
            <v>7000088724</v>
          </cell>
          <cell r="N504">
            <v>72</v>
          </cell>
          <cell r="O504">
            <v>1</v>
          </cell>
          <cell r="P504">
            <v>45</v>
          </cell>
          <cell r="Q504" t="str">
            <v>A</v>
          </cell>
          <cell r="R504">
            <v>44529</v>
          </cell>
          <cell r="S504" t="str">
            <v>Z51</v>
          </cell>
          <cell r="T504" t="str">
            <v>bloccare</v>
          </cell>
          <cell r="U504">
            <v>8090665</v>
          </cell>
        </row>
        <row r="505">
          <cell r="A505">
            <v>8090866</v>
          </cell>
          <cell r="B505">
            <v>7100059421</v>
          </cell>
          <cell r="C505" t="str">
            <v>3M™425 Nastro alluminio 25mm x55m 0.12mm</v>
          </cell>
          <cell r="D505" t="str">
            <v>1.469,88</v>
          </cell>
          <cell r="E505">
            <v>-41</v>
          </cell>
          <cell r="F505">
            <v>44511</v>
          </cell>
          <cell r="G505">
            <v>2958465</v>
          </cell>
          <cell r="H505">
            <v>1469.88</v>
          </cell>
          <cell r="I505">
            <v>-39</v>
          </cell>
          <cell r="J505">
            <v>1469.88</v>
          </cell>
          <cell r="K505">
            <v>-40</v>
          </cell>
          <cell r="L505" t="str">
            <v>codice PO</v>
          </cell>
          <cell r="N505">
            <v>36</v>
          </cell>
          <cell r="O505">
            <v>1</v>
          </cell>
          <cell r="P505">
            <v>12</v>
          </cell>
          <cell r="Q505" t="str">
            <v>A</v>
          </cell>
          <cell r="R505">
            <v>44529</v>
          </cell>
          <cell r="S505" t="str">
            <v>Z51</v>
          </cell>
          <cell r="T505" t="str">
            <v/>
          </cell>
          <cell r="U505">
            <v>8090866</v>
          </cell>
        </row>
        <row r="506">
          <cell r="A506">
            <v>8090666</v>
          </cell>
          <cell r="B506">
            <v>7000116631</v>
          </cell>
          <cell r="C506" t="str">
            <v xml:space="preserve">Scotch®ATG 904 Trasp 19mm x 25m,0.05mm  </v>
          </cell>
          <cell r="D506" t="str">
            <v>355,20</v>
          </cell>
          <cell r="E506">
            <v>-41</v>
          </cell>
          <cell r="F506">
            <v>44511</v>
          </cell>
          <cell r="G506">
            <v>2958465</v>
          </cell>
          <cell r="H506">
            <v>355.2</v>
          </cell>
          <cell r="I506">
            <v>-39</v>
          </cell>
          <cell r="J506">
            <v>355.2</v>
          </cell>
          <cell r="K506">
            <v>-40</v>
          </cell>
          <cell r="N506">
            <v>48</v>
          </cell>
          <cell r="O506">
            <v>1</v>
          </cell>
          <cell r="P506">
            <v>10</v>
          </cell>
          <cell r="Q506" t="str">
            <v>A</v>
          </cell>
          <cell r="R506">
            <v>44529</v>
          </cell>
          <cell r="S506" t="str">
            <v>Z51</v>
          </cell>
          <cell r="T506" t="str">
            <v/>
          </cell>
          <cell r="U506">
            <v>8090666</v>
          </cell>
        </row>
        <row r="507">
          <cell r="A507">
            <v>8090867</v>
          </cell>
          <cell r="B507">
            <v>7100053595</v>
          </cell>
          <cell r="C507" t="str">
            <v>3M™425 Nastro alluminio 38mm x55m 0.12mm</v>
          </cell>
          <cell r="D507" t="str">
            <v>1.489,68</v>
          </cell>
          <cell r="E507">
            <v>-41</v>
          </cell>
          <cell r="F507">
            <v>44511</v>
          </cell>
          <cell r="G507">
            <v>2958465</v>
          </cell>
          <cell r="H507">
            <v>1489.68</v>
          </cell>
          <cell r="I507">
            <v>-39</v>
          </cell>
          <cell r="J507">
            <v>1489.68</v>
          </cell>
          <cell r="K507">
            <v>-40</v>
          </cell>
          <cell r="L507" t="str">
            <v>codice PO</v>
          </cell>
          <cell r="N507">
            <v>24</v>
          </cell>
          <cell r="O507">
            <v>1</v>
          </cell>
          <cell r="P507">
            <v>9</v>
          </cell>
          <cell r="Q507" t="str">
            <v>A</v>
          </cell>
          <cell r="R507">
            <v>44529</v>
          </cell>
          <cell r="S507" t="str">
            <v>Z51</v>
          </cell>
          <cell r="T507" t="str">
            <v/>
          </cell>
          <cell r="U507">
            <v>8090867</v>
          </cell>
        </row>
        <row r="508">
          <cell r="A508">
            <v>8090667</v>
          </cell>
          <cell r="B508">
            <v>7000116672</v>
          </cell>
          <cell r="C508" t="str">
            <v xml:space="preserve">Scotch®ATG 904 Trasp 19mm x 44m,0.05mm  </v>
          </cell>
          <cell r="D508" t="str">
            <v>494,88</v>
          </cell>
          <cell r="E508">
            <v>-41</v>
          </cell>
          <cell r="F508">
            <v>44511</v>
          </cell>
          <cell r="G508">
            <v>2958465</v>
          </cell>
          <cell r="H508">
            <v>494.88</v>
          </cell>
          <cell r="I508">
            <v>-39</v>
          </cell>
          <cell r="J508">
            <v>494.88</v>
          </cell>
          <cell r="K508">
            <v>-40</v>
          </cell>
          <cell r="N508">
            <v>48</v>
          </cell>
          <cell r="O508">
            <v>1</v>
          </cell>
          <cell r="P508">
            <v>9</v>
          </cell>
          <cell r="Q508" t="str">
            <v>A</v>
          </cell>
          <cell r="R508">
            <v>44529</v>
          </cell>
          <cell r="S508" t="str">
            <v>Z51</v>
          </cell>
          <cell r="T508" t="str">
            <v/>
          </cell>
          <cell r="U508">
            <v>8090667</v>
          </cell>
        </row>
        <row r="509">
          <cell r="A509">
            <v>8090668</v>
          </cell>
          <cell r="B509">
            <v>7000042428</v>
          </cell>
          <cell r="C509" t="str">
            <v xml:space="preserve">Scotch®ATG 924 Trasp 12mm x 33m,0.05mm  </v>
          </cell>
          <cell r="D509" t="str">
            <v>547,92</v>
          </cell>
          <cell r="E509">
            <v>-41</v>
          </cell>
          <cell r="F509">
            <v>44511</v>
          </cell>
          <cell r="G509">
            <v>2958465</v>
          </cell>
          <cell r="H509">
            <v>547.91999999999996</v>
          </cell>
          <cell r="I509">
            <v>-39</v>
          </cell>
          <cell r="J509">
            <v>547.91999999999996</v>
          </cell>
          <cell r="K509">
            <v>-40</v>
          </cell>
          <cell r="L509" t="str">
            <v>codice PI</v>
          </cell>
          <cell r="M509">
            <v>7000088812</v>
          </cell>
          <cell r="N509">
            <v>72</v>
          </cell>
          <cell r="O509">
            <v>1</v>
          </cell>
          <cell r="P509">
            <v>14</v>
          </cell>
          <cell r="Q509" t="str">
            <v>A</v>
          </cell>
          <cell r="R509">
            <v>44529</v>
          </cell>
          <cell r="S509" t="str">
            <v>Z51</v>
          </cell>
          <cell r="T509" t="str">
            <v>bloccare</v>
          </cell>
          <cell r="U509">
            <v>8090668</v>
          </cell>
        </row>
        <row r="510">
          <cell r="A510">
            <v>8090868</v>
          </cell>
          <cell r="B510">
            <v>7100053813</v>
          </cell>
          <cell r="C510" t="str">
            <v>3M™425 Nastro alluminio 50mm x55m 0.12mm</v>
          </cell>
          <cell r="D510" t="str">
            <v>1.960,08</v>
          </cell>
          <cell r="E510">
            <v>-41</v>
          </cell>
          <cell r="F510">
            <v>44511</v>
          </cell>
          <cell r="G510">
            <v>2958465</v>
          </cell>
          <cell r="H510">
            <v>1960.08</v>
          </cell>
          <cell r="I510">
            <v>-39</v>
          </cell>
          <cell r="J510">
            <v>1960.08</v>
          </cell>
          <cell r="K510">
            <v>-40</v>
          </cell>
          <cell r="L510" t="str">
            <v>codice PO</v>
          </cell>
          <cell r="N510">
            <v>24</v>
          </cell>
          <cell r="O510">
            <v>1</v>
          </cell>
          <cell r="P510">
            <v>11</v>
          </cell>
          <cell r="Q510" t="str">
            <v>A</v>
          </cell>
          <cell r="R510">
            <v>44529</v>
          </cell>
          <cell r="S510" t="str">
            <v>Z51</v>
          </cell>
          <cell r="T510" t="str">
            <v/>
          </cell>
          <cell r="U510">
            <v>8090868</v>
          </cell>
        </row>
        <row r="511">
          <cell r="A511">
            <v>8090669</v>
          </cell>
          <cell r="B511">
            <v>7000116638</v>
          </cell>
          <cell r="C511" t="str">
            <v xml:space="preserve">Scotch®ATG 924 Trasp 12mm x 55m,0.05mm  </v>
          </cell>
          <cell r="D511" t="str">
            <v>930,96</v>
          </cell>
          <cell r="E511">
            <v>-41</v>
          </cell>
          <cell r="F511">
            <v>44511</v>
          </cell>
          <cell r="G511">
            <v>2958465</v>
          </cell>
          <cell r="H511">
            <v>930.96</v>
          </cell>
          <cell r="I511">
            <v>-39</v>
          </cell>
          <cell r="J511">
            <v>930.96</v>
          </cell>
          <cell r="K511">
            <v>-40</v>
          </cell>
          <cell r="L511" t="str">
            <v>codice PI</v>
          </cell>
          <cell r="M511">
            <v>7100101249</v>
          </cell>
          <cell r="N511">
            <v>72</v>
          </cell>
          <cell r="O511">
            <v>1</v>
          </cell>
          <cell r="P511">
            <v>10</v>
          </cell>
          <cell r="Q511" t="str">
            <v>A</v>
          </cell>
          <cell r="R511">
            <v>44529</v>
          </cell>
          <cell r="S511" t="str">
            <v>Z51</v>
          </cell>
          <cell r="T511" t="str">
            <v/>
          </cell>
          <cell r="U511">
            <v>8090669</v>
          </cell>
        </row>
        <row r="512">
          <cell r="A512">
            <v>8090869</v>
          </cell>
          <cell r="B512">
            <v>7100053597</v>
          </cell>
          <cell r="C512" t="str">
            <v>3M™425 Nastro alluminio 75mm x55m 0.12mm</v>
          </cell>
          <cell r="D512" t="str">
            <v>1.470,12</v>
          </cell>
          <cell r="E512">
            <v>-41</v>
          </cell>
          <cell r="F512">
            <v>44511</v>
          </cell>
          <cell r="G512">
            <v>2958465</v>
          </cell>
          <cell r="H512">
            <v>1470.12</v>
          </cell>
          <cell r="I512">
            <v>-39</v>
          </cell>
          <cell r="J512">
            <v>1470.12</v>
          </cell>
          <cell r="K512">
            <v>-40</v>
          </cell>
          <cell r="L512" t="str">
            <v>codice PO</v>
          </cell>
          <cell r="N512">
            <v>12</v>
          </cell>
          <cell r="O512">
            <v>1</v>
          </cell>
          <cell r="P512">
            <v>7</v>
          </cell>
          <cell r="Q512" t="str">
            <v>A</v>
          </cell>
          <cell r="R512">
            <v>44529</v>
          </cell>
          <cell r="S512" t="str">
            <v>Z51</v>
          </cell>
          <cell r="T512" t="str">
            <v/>
          </cell>
          <cell r="U512">
            <v>8090869</v>
          </cell>
        </row>
        <row r="513">
          <cell r="A513">
            <v>8090670</v>
          </cell>
          <cell r="B513">
            <v>7000116593</v>
          </cell>
          <cell r="C513" t="str">
            <v xml:space="preserve">Scotch®ATG 924 Trasp 19mm x 33m,0.05mm  </v>
          </cell>
          <cell r="D513" t="str">
            <v>572,16</v>
          </cell>
          <cell r="E513">
            <v>-41</v>
          </cell>
          <cell r="F513">
            <v>44511</v>
          </cell>
          <cell r="G513">
            <v>2958465</v>
          </cell>
          <cell r="H513">
            <v>572.16</v>
          </cell>
          <cell r="I513">
            <v>-39</v>
          </cell>
          <cell r="J513">
            <v>572.16</v>
          </cell>
          <cell r="K513">
            <v>-40</v>
          </cell>
          <cell r="L513" t="str">
            <v>codice PO</v>
          </cell>
          <cell r="N513">
            <v>48</v>
          </cell>
          <cell r="O513">
            <v>1</v>
          </cell>
          <cell r="P513">
            <v>10</v>
          </cell>
          <cell r="Q513" t="str">
            <v>A</v>
          </cell>
          <cell r="R513">
            <v>44529</v>
          </cell>
          <cell r="S513" t="str">
            <v>Z51</v>
          </cell>
          <cell r="T513" t="str">
            <v/>
          </cell>
          <cell r="U513">
            <v>8090670</v>
          </cell>
        </row>
        <row r="514">
          <cell r="A514">
            <v>8090671</v>
          </cell>
          <cell r="B514">
            <v>7000116639</v>
          </cell>
          <cell r="C514" t="str">
            <v xml:space="preserve">Scotch®ATG 924 Trasp 19mm x 55m,0.05mm  </v>
          </cell>
          <cell r="D514" t="str">
            <v>953,28</v>
          </cell>
          <cell r="E514">
            <v>-41</v>
          </cell>
          <cell r="F514">
            <v>44511</v>
          </cell>
          <cell r="G514">
            <v>2958465</v>
          </cell>
          <cell r="H514">
            <v>953.28</v>
          </cell>
          <cell r="I514">
            <v>-39</v>
          </cell>
          <cell r="J514">
            <v>953.28</v>
          </cell>
          <cell r="K514">
            <v>-40</v>
          </cell>
          <cell r="L514" t="str">
            <v>codice PO</v>
          </cell>
          <cell r="N514">
            <v>48</v>
          </cell>
          <cell r="O514">
            <v>1</v>
          </cell>
          <cell r="P514">
            <v>10</v>
          </cell>
          <cell r="Q514" t="str">
            <v>A</v>
          </cell>
          <cell r="R514">
            <v>44529</v>
          </cell>
          <cell r="S514" t="str">
            <v>Z51</v>
          </cell>
          <cell r="T514" t="str">
            <v/>
          </cell>
          <cell r="U514">
            <v>8090671</v>
          </cell>
        </row>
        <row r="515">
          <cell r="A515">
            <v>8090870</v>
          </cell>
          <cell r="B515">
            <v>7100039678</v>
          </cell>
          <cell r="C515" t="str">
            <v>3M™431 Nastro alluminio 12mmx 55m 0.09mm</v>
          </cell>
          <cell r="D515" t="str">
            <v>1.077,84</v>
          </cell>
          <cell r="E515">
            <v>-41</v>
          </cell>
          <cell r="F515">
            <v>44511</v>
          </cell>
          <cell r="G515">
            <v>2958465</v>
          </cell>
          <cell r="H515">
            <v>1077.8399999999999</v>
          </cell>
          <cell r="I515">
            <v>-39</v>
          </cell>
          <cell r="J515">
            <v>1077.8399999999999</v>
          </cell>
          <cell r="K515">
            <v>-40</v>
          </cell>
          <cell r="L515" t="str">
            <v>codice PI</v>
          </cell>
          <cell r="M515">
            <v>7100200494</v>
          </cell>
          <cell r="N515">
            <v>72</v>
          </cell>
          <cell r="O515">
            <v>1</v>
          </cell>
          <cell r="P515">
            <v>2</v>
          </cell>
          <cell r="Q515" t="str">
            <v>A</v>
          </cell>
          <cell r="R515">
            <v>44529</v>
          </cell>
          <cell r="S515" t="str">
            <v>Z51</v>
          </cell>
          <cell r="T515" t="str">
            <v>bloccare</v>
          </cell>
          <cell r="U515">
            <v>8090870</v>
          </cell>
        </row>
        <row r="516">
          <cell r="A516">
            <v>8090871</v>
          </cell>
          <cell r="B516">
            <v>7100230552</v>
          </cell>
          <cell r="C516" t="str">
            <v>3M™431 Nastro alluminio 19mmx 55m 0.09mm</v>
          </cell>
          <cell r="D516" t="str">
            <v>1.208,96</v>
          </cell>
          <cell r="E516">
            <v>-41</v>
          </cell>
          <cell r="F516">
            <v>44511</v>
          </cell>
          <cell r="G516">
            <v>2958465</v>
          </cell>
          <cell r="H516">
            <v>1208.96</v>
          </cell>
          <cell r="I516">
            <v>-39</v>
          </cell>
          <cell r="J516">
            <v>1208.96</v>
          </cell>
          <cell r="K516">
            <v>-40</v>
          </cell>
          <cell r="L516" t="str">
            <v>codice PIPO senza nuova codifica</v>
          </cell>
          <cell r="N516">
            <v>64</v>
          </cell>
          <cell r="O516">
            <v>1</v>
          </cell>
          <cell r="P516">
            <v>2</v>
          </cell>
          <cell r="Q516" t="str">
            <v>A</v>
          </cell>
          <cell r="R516">
            <v>44529</v>
          </cell>
          <cell r="S516" t="str">
            <v>Z51</v>
          </cell>
          <cell r="T516" t="str">
            <v/>
          </cell>
          <cell r="U516">
            <v>8090871</v>
          </cell>
        </row>
        <row r="517">
          <cell r="A517">
            <v>8090672</v>
          </cell>
          <cell r="B517">
            <v>7000116653</v>
          </cell>
          <cell r="C517" t="str">
            <v>Scotch®ATG 969 Trasp 19mm x 16.5m,0.13mm</v>
          </cell>
          <cell r="D517" t="str">
            <v>681,60</v>
          </cell>
          <cell r="E517">
            <v>-41</v>
          </cell>
          <cell r="F517">
            <v>44511</v>
          </cell>
          <cell r="G517">
            <v>2958465</v>
          </cell>
          <cell r="H517">
            <v>681.6</v>
          </cell>
          <cell r="I517">
            <v>-39</v>
          </cell>
          <cell r="J517">
            <v>681.6</v>
          </cell>
          <cell r="K517">
            <v>-40</v>
          </cell>
          <cell r="L517" t="str">
            <v>codice PO</v>
          </cell>
          <cell r="N517">
            <v>48</v>
          </cell>
          <cell r="O517">
            <v>1</v>
          </cell>
          <cell r="P517">
            <v>4</v>
          </cell>
          <cell r="Q517" t="str">
            <v>A</v>
          </cell>
          <cell r="R517">
            <v>44529</v>
          </cell>
          <cell r="S517" t="str">
            <v>Z51</v>
          </cell>
          <cell r="T517" t="str">
            <v/>
          </cell>
          <cell r="U517">
            <v>8090672</v>
          </cell>
        </row>
        <row r="518">
          <cell r="A518">
            <v>8090872</v>
          </cell>
          <cell r="B518">
            <v>7100230550</v>
          </cell>
          <cell r="C518" t="str">
            <v>3M™431 Nastro alluminio 25mmx 55m 0.09mm</v>
          </cell>
          <cell r="D518" t="str">
            <v>1.250,88</v>
          </cell>
          <cell r="E518">
            <v>-41</v>
          </cell>
          <cell r="F518">
            <v>44511</v>
          </cell>
          <cell r="G518">
            <v>2958465</v>
          </cell>
          <cell r="H518">
            <v>1250.8800000000001</v>
          </cell>
          <cell r="I518">
            <v>-39</v>
          </cell>
          <cell r="J518">
            <v>1250.8800000000001</v>
          </cell>
          <cell r="K518">
            <v>-40</v>
          </cell>
          <cell r="L518" t="str">
            <v>codice PIPO senza nuova codifica</v>
          </cell>
          <cell r="N518">
            <v>48</v>
          </cell>
          <cell r="O518">
            <v>1</v>
          </cell>
          <cell r="P518">
            <v>4</v>
          </cell>
          <cell r="Q518" t="str">
            <v>A</v>
          </cell>
          <cell r="R518">
            <v>44529</v>
          </cell>
          <cell r="S518" t="str">
            <v>Z51</v>
          </cell>
          <cell r="T518" t="str">
            <v/>
          </cell>
          <cell r="U518">
            <v>8090872</v>
          </cell>
        </row>
        <row r="519">
          <cell r="A519">
            <v>8090673</v>
          </cell>
          <cell r="B519">
            <v>7100011625</v>
          </cell>
          <cell r="C519" t="str">
            <v xml:space="preserve">3M Safety-Walk™GP,Nero,152.4mm x18.3m   </v>
          </cell>
          <cell r="D519" t="str">
            <v>239,58</v>
          </cell>
          <cell r="E519">
            <v>-41</v>
          </cell>
          <cell r="F519">
            <v>45017</v>
          </cell>
          <cell r="G519">
            <v>2958465</v>
          </cell>
          <cell r="H519">
            <v>239.58</v>
          </cell>
          <cell r="I519">
            <v>-39</v>
          </cell>
          <cell r="J519">
            <v>239.58</v>
          </cell>
          <cell r="K519">
            <v>-40</v>
          </cell>
          <cell r="N519">
            <v>1</v>
          </cell>
          <cell r="O519">
            <v>1</v>
          </cell>
          <cell r="P519">
            <v>15</v>
          </cell>
          <cell r="Q519" t="str">
            <v>A</v>
          </cell>
          <cell r="R519">
            <v>44529</v>
          </cell>
          <cell r="S519" t="str">
            <v>Z51</v>
          </cell>
          <cell r="T519" t="str">
            <v/>
          </cell>
          <cell r="U519">
            <v>8090673</v>
          </cell>
        </row>
        <row r="520">
          <cell r="A520">
            <v>8090873</v>
          </cell>
          <cell r="B520">
            <v>7100039317</v>
          </cell>
          <cell r="C520" t="str">
            <v>3M™431 Nastro alluminio 38mmx 55m 0.09mm</v>
          </cell>
          <cell r="D520" t="str">
            <v>1.263,04</v>
          </cell>
          <cell r="E520">
            <v>-41</v>
          </cell>
          <cell r="F520">
            <v>44511</v>
          </cell>
          <cell r="G520">
            <v>2958465</v>
          </cell>
          <cell r="H520">
            <v>1263.04</v>
          </cell>
          <cell r="I520">
            <v>-39</v>
          </cell>
          <cell r="J520">
            <v>1263.04</v>
          </cell>
          <cell r="K520">
            <v>-40</v>
          </cell>
          <cell r="N520">
            <v>32</v>
          </cell>
          <cell r="O520">
            <v>1</v>
          </cell>
          <cell r="P520">
            <v>4</v>
          </cell>
          <cell r="Q520" t="str">
            <v>A</v>
          </cell>
          <cell r="R520">
            <v>44529</v>
          </cell>
          <cell r="S520" t="str">
            <v>Z51</v>
          </cell>
          <cell r="T520" t="str">
            <v/>
          </cell>
          <cell r="U520">
            <v>8090873</v>
          </cell>
        </row>
        <row r="521">
          <cell r="A521">
            <v>8090674</v>
          </cell>
          <cell r="B521">
            <v>7100032939</v>
          </cell>
          <cell r="C521" t="str">
            <v xml:space="preserve">3M Safety-Walk™GP,Nero,19mm x18.3m      </v>
          </cell>
          <cell r="D521" t="str">
            <v>127,76</v>
          </cell>
          <cell r="E521">
            <v>-41</v>
          </cell>
          <cell r="F521">
            <v>45017</v>
          </cell>
          <cell r="G521">
            <v>2958465</v>
          </cell>
          <cell r="H521">
            <v>127.76</v>
          </cell>
          <cell r="I521">
            <v>-39</v>
          </cell>
          <cell r="J521">
            <v>127.76</v>
          </cell>
          <cell r="K521">
            <v>-40</v>
          </cell>
          <cell r="N521">
            <v>4</v>
          </cell>
          <cell r="O521">
            <v>4</v>
          </cell>
          <cell r="P521">
            <v>17</v>
          </cell>
          <cell r="Q521" t="str">
            <v>A</v>
          </cell>
          <cell r="R521">
            <v>44529</v>
          </cell>
          <cell r="S521" t="str">
            <v>Z51</v>
          </cell>
          <cell r="T521" t="str">
            <v/>
          </cell>
          <cell r="U521">
            <v>8090674</v>
          </cell>
        </row>
        <row r="522">
          <cell r="A522">
            <v>8090675</v>
          </cell>
          <cell r="B522">
            <v>7100158876</v>
          </cell>
          <cell r="C522" t="str">
            <v xml:space="preserve">3M Safety-Walk™GP,Trasp,19mm x18.3m     </v>
          </cell>
          <cell r="D522" t="str">
            <v>136,60</v>
          </cell>
          <cell r="E522">
            <v>-41</v>
          </cell>
          <cell r="F522">
            <v>45017</v>
          </cell>
          <cell r="G522">
            <v>2958465</v>
          </cell>
          <cell r="H522">
            <v>136.6</v>
          </cell>
          <cell r="I522">
            <v>-39</v>
          </cell>
          <cell r="J522">
            <v>136.6</v>
          </cell>
          <cell r="K522">
            <v>-40</v>
          </cell>
          <cell r="N522">
            <v>4</v>
          </cell>
          <cell r="O522">
            <v>4</v>
          </cell>
          <cell r="P522">
            <v>3</v>
          </cell>
          <cell r="Q522" t="str">
            <v>A</v>
          </cell>
          <cell r="R522">
            <v>44529</v>
          </cell>
          <cell r="S522" t="str">
            <v>Z51</v>
          </cell>
          <cell r="T522" t="str">
            <v/>
          </cell>
          <cell r="U522">
            <v>8090675</v>
          </cell>
        </row>
        <row r="523">
          <cell r="A523">
            <v>8090677</v>
          </cell>
          <cell r="B523">
            <v>7100067526</v>
          </cell>
          <cell r="C523" t="str">
            <v xml:space="preserve">3M™Safety-Walk™ GP600 Nero 25mm x18.3m  </v>
          </cell>
          <cell r="D523" t="str">
            <v>191,68</v>
          </cell>
          <cell r="E523">
            <v>-41</v>
          </cell>
          <cell r="F523">
            <v>45017</v>
          </cell>
          <cell r="G523">
            <v>2958465</v>
          </cell>
          <cell r="H523">
            <v>191.68</v>
          </cell>
          <cell r="I523">
            <v>-39</v>
          </cell>
          <cell r="J523">
            <v>191.68</v>
          </cell>
          <cell r="K523">
            <v>-40</v>
          </cell>
          <cell r="N523">
            <v>4</v>
          </cell>
          <cell r="O523">
            <v>1</v>
          </cell>
          <cell r="P523">
            <v>86</v>
          </cell>
          <cell r="Q523" t="str">
            <v>A</v>
          </cell>
          <cell r="R523">
            <v>44529</v>
          </cell>
          <cell r="S523" t="str">
            <v>Z51</v>
          </cell>
          <cell r="T523" t="str">
            <v/>
          </cell>
          <cell r="U523">
            <v>8090677</v>
          </cell>
        </row>
        <row r="524">
          <cell r="A524">
            <v>8090874</v>
          </cell>
          <cell r="B524">
            <v>7100040976</v>
          </cell>
          <cell r="C524" t="str">
            <v>3M™431 Nastro alluminio 50mmx 55m 0.09mm</v>
          </cell>
          <cell r="D524" t="str">
            <v>1.246,80</v>
          </cell>
          <cell r="E524">
            <v>-41</v>
          </cell>
          <cell r="F524">
            <v>44511</v>
          </cell>
          <cell r="G524">
            <v>2958465</v>
          </cell>
          <cell r="H524">
            <v>1246.8</v>
          </cell>
          <cell r="I524">
            <v>-39</v>
          </cell>
          <cell r="J524">
            <v>1246.8</v>
          </cell>
          <cell r="K524">
            <v>-40</v>
          </cell>
          <cell r="N524">
            <v>24</v>
          </cell>
          <cell r="O524">
            <v>1</v>
          </cell>
          <cell r="P524">
            <v>8</v>
          </cell>
          <cell r="Q524" t="str">
            <v>A</v>
          </cell>
          <cell r="R524">
            <v>44529</v>
          </cell>
          <cell r="S524" t="str">
            <v>Z51</v>
          </cell>
          <cell r="T524" t="str">
            <v/>
          </cell>
          <cell r="U524">
            <v>8090874</v>
          </cell>
        </row>
        <row r="525">
          <cell r="A525">
            <v>8090678</v>
          </cell>
          <cell r="B525">
            <v>7100009879</v>
          </cell>
          <cell r="C525" t="str">
            <v xml:space="preserve">3M™Safety-Walk™ GP600 Nero 610mm x18.3m </v>
          </cell>
          <cell r="D525" t="str">
            <v>974,37</v>
          </cell>
          <cell r="E525">
            <v>-41</v>
          </cell>
          <cell r="F525">
            <v>45017</v>
          </cell>
          <cell r="G525">
            <v>2958465</v>
          </cell>
          <cell r="H525">
            <v>974.37</v>
          </cell>
          <cell r="I525">
            <v>-39</v>
          </cell>
          <cell r="J525">
            <v>974.37</v>
          </cell>
          <cell r="K525">
            <v>-40</v>
          </cell>
          <cell r="N525">
            <v>1</v>
          </cell>
          <cell r="O525">
            <v>1</v>
          </cell>
          <cell r="P525">
            <v>9</v>
          </cell>
          <cell r="Q525" t="str">
            <v>A</v>
          </cell>
          <cell r="R525">
            <v>44529</v>
          </cell>
          <cell r="S525" t="str">
            <v>Z51</v>
          </cell>
          <cell r="T525" t="str">
            <v/>
          </cell>
          <cell r="U525">
            <v>8090678</v>
          </cell>
        </row>
        <row r="526">
          <cell r="A526">
            <v>8090877</v>
          </cell>
          <cell r="B526">
            <v>7000095268</v>
          </cell>
          <cell r="C526" t="str">
            <v xml:space="preserve">3M™ 8959 filament bidir Trasp 19mm x50m </v>
          </cell>
          <cell r="D526" t="str">
            <v>216,48</v>
          </cell>
          <cell r="E526">
            <v>-41</v>
          </cell>
          <cell r="F526">
            <v>44511</v>
          </cell>
          <cell r="G526">
            <v>2958465</v>
          </cell>
          <cell r="H526">
            <v>216.48</v>
          </cell>
          <cell r="I526">
            <v>-39</v>
          </cell>
          <cell r="J526">
            <v>216.48</v>
          </cell>
          <cell r="K526">
            <v>-40</v>
          </cell>
          <cell r="N526">
            <v>48</v>
          </cell>
          <cell r="O526">
            <v>1</v>
          </cell>
          <cell r="P526">
            <v>3</v>
          </cell>
          <cell r="Q526" t="str">
            <v>A</v>
          </cell>
          <cell r="R526">
            <v>44529</v>
          </cell>
          <cell r="S526" t="str">
            <v>Z51</v>
          </cell>
          <cell r="T526" t="str">
            <v/>
          </cell>
          <cell r="U526">
            <v>8090877</v>
          </cell>
        </row>
        <row r="527">
          <cell r="A527">
            <v>8090679</v>
          </cell>
          <cell r="B527">
            <v>7000042869</v>
          </cell>
          <cell r="C527" t="str">
            <v xml:space="preserve">3M™Safety-Walk™ GP600 Trasp 25mm x18.3m </v>
          </cell>
          <cell r="D527" t="str">
            <v>204,72</v>
          </cell>
          <cell r="E527">
            <v>-41</v>
          </cell>
          <cell r="F527">
            <v>45017</v>
          </cell>
          <cell r="G527">
            <v>2958465</v>
          </cell>
          <cell r="H527">
            <v>204.72</v>
          </cell>
          <cell r="I527">
            <v>-39</v>
          </cell>
          <cell r="J527">
            <v>204.72</v>
          </cell>
          <cell r="K527">
            <v>-40</v>
          </cell>
          <cell r="N527">
            <v>4</v>
          </cell>
          <cell r="O527">
            <v>4</v>
          </cell>
          <cell r="P527">
            <v>22</v>
          </cell>
          <cell r="Q527" t="str">
            <v>A</v>
          </cell>
          <cell r="R527">
            <v>44529</v>
          </cell>
          <cell r="S527" t="str">
            <v>Z51</v>
          </cell>
          <cell r="T527" t="str">
            <v/>
          </cell>
          <cell r="U527">
            <v>8090679</v>
          </cell>
        </row>
        <row r="528">
          <cell r="A528">
            <v>8090878</v>
          </cell>
          <cell r="B528">
            <v>7000095261</v>
          </cell>
          <cell r="C528" t="str">
            <v xml:space="preserve">3M™ 8959 filament bidir Trasp 25mm x50m </v>
          </cell>
          <cell r="D528" t="str">
            <v>213,84</v>
          </cell>
          <cell r="E528">
            <v>-41</v>
          </cell>
          <cell r="F528">
            <v>44511</v>
          </cell>
          <cell r="G528">
            <v>2958465</v>
          </cell>
          <cell r="H528">
            <v>213.84</v>
          </cell>
          <cell r="I528">
            <v>-39</v>
          </cell>
          <cell r="J528">
            <v>213.84</v>
          </cell>
          <cell r="K528">
            <v>-40</v>
          </cell>
          <cell r="N528">
            <v>36</v>
          </cell>
          <cell r="O528">
            <v>1</v>
          </cell>
          <cell r="P528">
            <v>6</v>
          </cell>
          <cell r="Q528" t="str">
            <v>A</v>
          </cell>
          <cell r="R528">
            <v>44529</v>
          </cell>
          <cell r="S528" t="str">
            <v>Z51</v>
          </cell>
          <cell r="T528" t="str">
            <v/>
          </cell>
          <cell r="U528">
            <v>8090878</v>
          </cell>
        </row>
        <row r="529">
          <cell r="A529">
            <v>8090680</v>
          </cell>
          <cell r="B529">
            <v>7000002135</v>
          </cell>
          <cell r="C529" t="str">
            <v xml:space="preserve">3M™Safety-Walk™ GP600 Trasp 51mm x18.3m </v>
          </cell>
          <cell r="D529" t="str">
            <v>173,30</v>
          </cell>
          <cell r="E529">
            <v>-41</v>
          </cell>
          <cell r="F529">
            <v>45017</v>
          </cell>
          <cell r="G529">
            <v>2958465</v>
          </cell>
          <cell r="H529">
            <v>173.3</v>
          </cell>
          <cell r="I529">
            <v>-39</v>
          </cell>
          <cell r="J529">
            <v>173.3</v>
          </cell>
          <cell r="K529">
            <v>-40</v>
          </cell>
          <cell r="N529">
            <v>2</v>
          </cell>
          <cell r="O529">
            <v>1</v>
          </cell>
          <cell r="P529">
            <v>14</v>
          </cell>
          <cell r="Q529" t="str">
            <v>A</v>
          </cell>
          <cell r="R529">
            <v>44529</v>
          </cell>
          <cell r="S529" t="str">
            <v>Z51</v>
          </cell>
          <cell r="T529" t="str">
            <v/>
          </cell>
          <cell r="U529">
            <v>8090680</v>
          </cell>
        </row>
        <row r="530">
          <cell r="A530">
            <v>8090879</v>
          </cell>
          <cell r="B530">
            <v>7000095244</v>
          </cell>
          <cell r="C530" t="str">
            <v xml:space="preserve">3M™ 8959 filament bidir Trasp 50mm x50m </v>
          </cell>
          <cell r="D530" t="str">
            <v>213,66</v>
          </cell>
          <cell r="E530">
            <v>-41</v>
          </cell>
          <cell r="F530">
            <v>44511</v>
          </cell>
          <cell r="G530">
            <v>2958465</v>
          </cell>
          <cell r="H530">
            <v>213.66</v>
          </cell>
          <cell r="I530">
            <v>-39</v>
          </cell>
          <cell r="J530">
            <v>213.66</v>
          </cell>
          <cell r="K530">
            <v>-40</v>
          </cell>
          <cell r="N530">
            <v>18</v>
          </cell>
          <cell r="O530">
            <v>1</v>
          </cell>
          <cell r="P530">
            <v>14</v>
          </cell>
          <cell r="Q530" t="str">
            <v>A</v>
          </cell>
          <cell r="R530">
            <v>44529</v>
          </cell>
          <cell r="S530" t="str">
            <v>Z51</v>
          </cell>
          <cell r="T530" t="str">
            <v/>
          </cell>
          <cell r="U530">
            <v>8090879</v>
          </cell>
        </row>
        <row r="531">
          <cell r="A531">
            <v>8090681</v>
          </cell>
          <cell r="B531">
            <v>7100020921</v>
          </cell>
          <cell r="C531" t="str">
            <v xml:space="preserve">3M™Safety-Walk™ GP600 Nero 100mm x18.3m </v>
          </cell>
          <cell r="D531" t="str">
            <v>162,92</v>
          </cell>
          <cell r="E531">
            <v>-41</v>
          </cell>
          <cell r="F531">
            <v>45017</v>
          </cell>
          <cell r="G531">
            <v>2958465</v>
          </cell>
          <cell r="H531">
            <v>162.91999999999999</v>
          </cell>
          <cell r="I531">
            <v>-39</v>
          </cell>
          <cell r="J531">
            <v>162.91999999999999</v>
          </cell>
          <cell r="K531">
            <v>-40</v>
          </cell>
          <cell r="N531">
            <v>1</v>
          </cell>
          <cell r="O531">
            <v>1</v>
          </cell>
          <cell r="P531">
            <v>25</v>
          </cell>
          <cell r="Q531" t="str">
            <v>A</v>
          </cell>
          <cell r="R531">
            <v>44529</v>
          </cell>
          <cell r="S531" t="str">
            <v>Z51</v>
          </cell>
          <cell r="T531" t="str">
            <v/>
          </cell>
          <cell r="U531">
            <v>8090681</v>
          </cell>
        </row>
        <row r="532">
          <cell r="A532">
            <v>8090682</v>
          </cell>
          <cell r="B532">
            <v>7100009880</v>
          </cell>
          <cell r="C532" t="str">
            <v xml:space="preserve">3M™Safety-Walk™ GP600 Nero 50mm x18.3m  </v>
          </cell>
          <cell r="D532" t="str">
            <v>162,26</v>
          </cell>
          <cell r="E532">
            <v>-41</v>
          </cell>
          <cell r="F532">
            <v>45017</v>
          </cell>
          <cell r="G532">
            <v>2958465</v>
          </cell>
          <cell r="H532">
            <v>162.26</v>
          </cell>
          <cell r="I532">
            <v>-39</v>
          </cell>
          <cell r="J532">
            <v>162.26</v>
          </cell>
          <cell r="K532">
            <v>-40</v>
          </cell>
          <cell r="N532">
            <v>2</v>
          </cell>
          <cell r="O532">
            <v>2</v>
          </cell>
          <cell r="P532">
            <v>71</v>
          </cell>
          <cell r="Q532" t="str">
            <v>A</v>
          </cell>
          <cell r="R532">
            <v>44529</v>
          </cell>
          <cell r="S532" t="str">
            <v>Z51</v>
          </cell>
          <cell r="T532" t="str">
            <v/>
          </cell>
          <cell r="U532">
            <v>8090682</v>
          </cell>
        </row>
        <row r="533">
          <cell r="A533">
            <v>8090880</v>
          </cell>
          <cell r="B533">
            <v>7000035364</v>
          </cell>
          <cell r="C533" t="str">
            <v xml:space="preserve">3M™ 8956 filament bidir Trasp 19mm x50m </v>
          </cell>
          <cell r="D533" t="str">
            <v>139,20</v>
          </cell>
          <cell r="E533">
            <v>-41</v>
          </cell>
          <cell r="F533">
            <v>44511</v>
          </cell>
          <cell r="G533">
            <v>2958465</v>
          </cell>
          <cell r="H533">
            <v>139.19999999999999</v>
          </cell>
          <cell r="I533">
            <v>-39</v>
          </cell>
          <cell r="J533">
            <v>139.19999999999999</v>
          </cell>
          <cell r="K533">
            <v>-40</v>
          </cell>
          <cell r="N533">
            <v>48</v>
          </cell>
          <cell r="O533">
            <v>1</v>
          </cell>
          <cell r="P533">
            <v>5</v>
          </cell>
          <cell r="Q533" t="str">
            <v>A</v>
          </cell>
          <cell r="R533">
            <v>44529</v>
          </cell>
          <cell r="S533" t="str">
            <v>Z51</v>
          </cell>
          <cell r="T533" t="str">
            <v/>
          </cell>
          <cell r="U533">
            <v>8090880</v>
          </cell>
        </row>
        <row r="534">
          <cell r="A534">
            <v>8090683</v>
          </cell>
          <cell r="B534">
            <v>7100056206</v>
          </cell>
          <cell r="C534" t="str">
            <v xml:space="preserve">3M™Safety-Walk™ GP600 Nero 152mm x610mm </v>
          </cell>
          <cell r="D534" t="str">
            <v>399,50</v>
          </cell>
          <cell r="E534">
            <v>-41</v>
          </cell>
          <cell r="F534">
            <v>45017</v>
          </cell>
          <cell r="G534">
            <v>2958465</v>
          </cell>
          <cell r="H534">
            <v>399.5</v>
          </cell>
          <cell r="I534">
            <v>-39</v>
          </cell>
          <cell r="J534">
            <v>399.5</v>
          </cell>
          <cell r="K534">
            <v>-40</v>
          </cell>
          <cell r="N534">
            <v>50</v>
          </cell>
          <cell r="O534">
            <v>1</v>
          </cell>
          <cell r="P534">
            <v>3</v>
          </cell>
          <cell r="Q534" t="str">
            <v>A</v>
          </cell>
          <cell r="R534">
            <v>44529</v>
          </cell>
          <cell r="S534" t="str">
            <v>Z51</v>
          </cell>
          <cell r="T534" t="str">
            <v/>
          </cell>
          <cell r="U534">
            <v>8090683</v>
          </cell>
        </row>
        <row r="535">
          <cell r="A535">
            <v>8090881</v>
          </cell>
          <cell r="B535">
            <v>7000035365</v>
          </cell>
          <cell r="C535" t="str">
            <v xml:space="preserve">3M™ 8956 filament bidir Trasp 25mm x50m </v>
          </cell>
          <cell r="D535" t="str">
            <v>137,16</v>
          </cell>
          <cell r="E535">
            <v>-41</v>
          </cell>
          <cell r="F535">
            <v>44511</v>
          </cell>
          <cell r="G535">
            <v>2958465</v>
          </cell>
          <cell r="H535">
            <v>137.16</v>
          </cell>
          <cell r="I535">
            <v>-39</v>
          </cell>
          <cell r="J535">
            <v>137.16</v>
          </cell>
          <cell r="K535">
            <v>-40</v>
          </cell>
          <cell r="N535">
            <v>36</v>
          </cell>
          <cell r="O535">
            <v>1</v>
          </cell>
          <cell r="P535">
            <v>9</v>
          </cell>
          <cell r="Q535" t="str">
            <v>A</v>
          </cell>
          <cell r="R535">
            <v>44529</v>
          </cell>
          <cell r="S535" t="str">
            <v>Z51</v>
          </cell>
          <cell r="T535" t="str">
            <v/>
          </cell>
          <cell r="U535">
            <v>8090881</v>
          </cell>
        </row>
        <row r="536">
          <cell r="A536">
            <v>8090684</v>
          </cell>
          <cell r="B536">
            <v>7100122465</v>
          </cell>
          <cell r="C536" t="str">
            <v xml:space="preserve">3M™Safety-Walk™ GP600 Nero 19mm x610mm  </v>
          </cell>
          <cell r="D536" t="str">
            <v>72,50</v>
          </cell>
          <cell r="E536">
            <v>-41</v>
          </cell>
          <cell r="F536">
            <v>45017</v>
          </cell>
          <cell r="G536">
            <v>2958465</v>
          </cell>
          <cell r="H536">
            <v>72.5</v>
          </cell>
          <cell r="I536">
            <v>-39</v>
          </cell>
          <cell r="J536">
            <v>72.5</v>
          </cell>
          <cell r="K536">
            <v>-40</v>
          </cell>
          <cell r="N536">
            <v>50</v>
          </cell>
          <cell r="O536">
            <v>50</v>
          </cell>
          <cell r="P536">
            <v>0</v>
          </cell>
          <cell r="Q536" t="str">
            <v>A</v>
          </cell>
          <cell r="R536">
            <v>44529</v>
          </cell>
          <cell r="S536" t="str">
            <v>Z51</v>
          </cell>
          <cell r="T536" t="str">
            <v/>
          </cell>
          <cell r="U536">
            <v>8090684</v>
          </cell>
        </row>
        <row r="537">
          <cell r="A537">
            <v>8090687</v>
          </cell>
          <cell r="B537">
            <v>7000035377</v>
          </cell>
          <cell r="C537" t="str">
            <v xml:space="preserve">3M™ Scotch® 371 White 50mm x66m         </v>
          </cell>
          <cell r="D537" t="str">
            <v>82,80</v>
          </cell>
          <cell r="E537">
            <v>-41</v>
          </cell>
          <cell r="F537">
            <v>45017</v>
          </cell>
          <cell r="G537">
            <v>2958465</v>
          </cell>
          <cell r="H537">
            <v>82.8</v>
          </cell>
          <cell r="I537">
            <v>-39</v>
          </cell>
          <cell r="J537">
            <v>82.8</v>
          </cell>
          <cell r="K537">
            <v>-40</v>
          </cell>
          <cell r="N537">
            <v>36</v>
          </cell>
          <cell r="O537">
            <v>1</v>
          </cell>
          <cell r="P537">
            <v>21</v>
          </cell>
          <cell r="Q537" t="str">
            <v>A</v>
          </cell>
          <cell r="R537">
            <v>44529</v>
          </cell>
          <cell r="S537" t="str">
            <v>Z51</v>
          </cell>
          <cell r="T537" t="str">
            <v/>
          </cell>
          <cell r="U537">
            <v>8090687</v>
          </cell>
        </row>
        <row r="538">
          <cell r="A538">
            <v>8090882</v>
          </cell>
          <cell r="B538">
            <v>7000035363</v>
          </cell>
          <cell r="C538" t="str">
            <v xml:space="preserve">3M™ 8956 filament bidir Trasp 50mm x50m </v>
          </cell>
          <cell r="D538" t="str">
            <v>137,16</v>
          </cell>
          <cell r="E538">
            <v>-41</v>
          </cell>
          <cell r="F538">
            <v>44511</v>
          </cell>
          <cell r="G538">
            <v>2958465</v>
          </cell>
          <cell r="H538">
            <v>137.16</v>
          </cell>
          <cell r="I538">
            <v>-39</v>
          </cell>
          <cell r="J538">
            <v>137.16</v>
          </cell>
          <cell r="K538">
            <v>-40</v>
          </cell>
          <cell r="N538">
            <v>18</v>
          </cell>
          <cell r="O538">
            <v>1</v>
          </cell>
          <cell r="P538">
            <v>0</v>
          </cell>
          <cell r="Q538" t="str">
            <v>A</v>
          </cell>
          <cell r="R538">
            <v>44529</v>
          </cell>
          <cell r="S538" t="str">
            <v>Z51</v>
          </cell>
          <cell r="T538" t="str">
            <v/>
          </cell>
          <cell r="U538">
            <v>8090882</v>
          </cell>
        </row>
        <row r="539">
          <cell r="A539">
            <v>8090693</v>
          </cell>
          <cell r="B539">
            <v>7000095243</v>
          </cell>
          <cell r="C539" t="str">
            <v xml:space="preserve">3M™ Scotch® 6890 bianco 50 mm x 66 m    </v>
          </cell>
          <cell r="D539" t="str">
            <v>254,88</v>
          </cell>
          <cell r="E539">
            <v>-41</v>
          </cell>
          <cell r="F539">
            <v>45017</v>
          </cell>
          <cell r="G539">
            <v>2958465</v>
          </cell>
          <cell r="H539">
            <v>254.88</v>
          </cell>
          <cell r="I539">
            <v>-39</v>
          </cell>
          <cell r="J539">
            <v>254.88</v>
          </cell>
          <cell r="K539">
            <v>-40</v>
          </cell>
          <cell r="N539">
            <v>36</v>
          </cell>
          <cell r="O539">
            <v>1</v>
          </cell>
          <cell r="P539">
            <v>0</v>
          </cell>
          <cell r="Q539" t="str">
            <v>A</v>
          </cell>
          <cell r="R539">
            <v>44529</v>
          </cell>
          <cell r="S539" t="str">
            <v>Z51</v>
          </cell>
          <cell r="T539" t="str">
            <v/>
          </cell>
          <cell r="U539">
            <v>8090693</v>
          </cell>
        </row>
        <row r="540">
          <cell r="A540">
            <v>8090883</v>
          </cell>
          <cell r="B540">
            <v>7100195952</v>
          </cell>
          <cell r="C540" t="str">
            <v>3M™ 201E Nastro di mascheratura 24mmx50m</v>
          </cell>
          <cell r="D540" t="str">
            <v>84,60</v>
          </cell>
          <cell r="E540">
            <v>-41</v>
          </cell>
          <cell r="F540">
            <v>45017</v>
          </cell>
          <cell r="G540">
            <v>2958465</v>
          </cell>
          <cell r="H540">
            <v>84.6</v>
          </cell>
          <cell r="I540">
            <v>-39</v>
          </cell>
          <cell r="J540">
            <v>84.6</v>
          </cell>
          <cell r="K540">
            <v>-40</v>
          </cell>
          <cell r="N540">
            <v>36</v>
          </cell>
          <cell r="O540">
            <v>1</v>
          </cell>
          <cell r="P540">
            <v>21</v>
          </cell>
          <cell r="Q540" t="str">
            <v>A</v>
          </cell>
          <cell r="R540">
            <v>44529</v>
          </cell>
          <cell r="S540" t="str">
            <v>Z51</v>
          </cell>
          <cell r="T540" t="str">
            <v/>
          </cell>
          <cell r="U540">
            <v>8090883</v>
          </cell>
        </row>
        <row r="541">
          <cell r="A541">
            <v>8090694</v>
          </cell>
          <cell r="B541">
            <v>7000095238</v>
          </cell>
          <cell r="C541" t="str">
            <v xml:space="preserve">3M™ Scotch® 6890 lucido 50 mm x 66 m    </v>
          </cell>
          <cell r="D541" t="str">
            <v>254,88</v>
          </cell>
          <cell r="E541">
            <v>-41</v>
          </cell>
          <cell r="F541">
            <v>45017</v>
          </cell>
          <cell r="G541">
            <v>2958465</v>
          </cell>
          <cell r="H541">
            <v>254.88</v>
          </cell>
          <cell r="I541">
            <v>-39</v>
          </cell>
          <cell r="J541">
            <v>254.88</v>
          </cell>
          <cell r="K541">
            <v>-40</v>
          </cell>
          <cell r="N541">
            <v>36</v>
          </cell>
          <cell r="O541">
            <v>1</v>
          </cell>
          <cell r="P541">
            <v>1</v>
          </cell>
          <cell r="Q541" t="str">
            <v>A</v>
          </cell>
          <cell r="R541">
            <v>44529</v>
          </cell>
          <cell r="S541" t="str">
            <v>Z51</v>
          </cell>
          <cell r="T541" t="str">
            <v/>
          </cell>
          <cell r="U541">
            <v>8090694</v>
          </cell>
        </row>
        <row r="542">
          <cell r="A542">
            <v>8090884</v>
          </cell>
          <cell r="B542">
            <v>7100195888</v>
          </cell>
          <cell r="C542" t="str">
            <v>3M™ 201E Nastro di mascheratura 48mmx50m</v>
          </cell>
          <cell r="D542" t="str">
            <v>112,80</v>
          </cell>
          <cell r="E542">
            <v>-41</v>
          </cell>
          <cell r="F542">
            <v>45017</v>
          </cell>
          <cell r="G542">
            <v>2958465</v>
          </cell>
          <cell r="H542">
            <v>112.8</v>
          </cell>
          <cell r="I542">
            <v>-39</v>
          </cell>
          <cell r="J542">
            <v>112.8</v>
          </cell>
          <cell r="K542">
            <v>-40</v>
          </cell>
          <cell r="N542">
            <v>24</v>
          </cell>
          <cell r="O542">
            <v>1</v>
          </cell>
          <cell r="P542">
            <v>35</v>
          </cell>
          <cell r="Q542" t="str">
            <v>A</v>
          </cell>
          <cell r="R542">
            <v>44529</v>
          </cell>
          <cell r="S542" t="str">
            <v>Z51</v>
          </cell>
          <cell r="T542" t="str">
            <v/>
          </cell>
          <cell r="U542">
            <v>8090884</v>
          </cell>
        </row>
        <row r="543">
          <cell r="A543">
            <v>8090695</v>
          </cell>
          <cell r="B543">
            <v>7000095237</v>
          </cell>
          <cell r="C543" t="str">
            <v>3M™Scotch®3707 Low Noise Lucido 50mmx66m</v>
          </cell>
          <cell r="D543" t="str">
            <v>192,24</v>
          </cell>
          <cell r="E543">
            <v>-41</v>
          </cell>
          <cell r="F543">
            <v>45017</v>
          </cell>
          <cell r="G543">
            <v>2958465</v>
          </cell>
          <cell r="H543">
            <v>192.24</v>
          </cell>
          <cell r="I543">
            <v>-39</v>
          </cell>
          <cell r="J543">
            <v>192.24</v>
          </cell>
          <cell r="K543">
            <v>-40</v>
          </cell>
          <cell r="N543">
            <v>36</v>
          </cell>
          <cell r="O543">
            <v>1</v>
          </cell>
          <cell r="P543">
            <v>22</v>
          </cell>
          <cell r="Q543" t="str">
            <v>A</v>
          </cell>
          <cell r="R543">
            <v>44529</v>
          </cell>
          <cell r="S543" t="str">
            <v>Z51</v>
          </cell>
          <cell r="T543" t="str">
            <v/>
          </cell>
          <cell r="U543">
            <v>8090695</v>
          </cell>
        </row>
        <row r="544">
          <cell r="A544">
            <v>8090696</v>
          </cell>
          <cell r="B544">
            <v>7000095240</v>
          </cell>
          <cell r="C544" t="str">
            <v>3M™Scotch®3707 Low Noise Trasp 50mm x66m</v>
          </cell>
          <cell r="D544" t="str">
            <v>192,24</v>
          </cell>
          <cell r="E544">
            <v>-41</v>
          </cell>
          <cell r="F544">
            <v>45017</v>
          </cell>
          <cell r="G544">
            <v>2958465</v>
          </cell>
          <cell r="H544">
            <v>192.24</v>
          </cell>
          <cell r="I544">
            <v>-39</v>
          </cell>
          <cell r="J544">
            <v>192.24</v>
          </cell>
          <cell r="K544">
            <v>-40</v>
          </cell>
          <cell r="N544">
            <v>36</v>
          </cell>
          <cell r="O544">
            <v>1</v>
          </cell>
          <cell r="P544">
            <v>36</v>
          </cell>
          <cell r="Q544" t="str">
            <v>A</v>
          </cell>
          <cell r="R544">
            <v>44529</v>
          </cell>
          <cell r="S544" t="str">
            <v>Z51</v>
          </cell>
          <cell r="T544" t="str">
            <v/>
          </cell>
          <cell r="U544">
            <v>8090696</v>
          </cell>
        </row>
        <row r="545">
          <cell r="A545">
            <v>8090885</v>
          </cell>
          <cell r="B545">
            <v>7100196060</v>
          </cell>
          <cell r="C545" t="str">
            <v>3M™ 201E Nastro di mascheratura 18mmx50m</v>
          </cell>
          <cell r="D545" t="str">
            <v>84,48</v>
          </cell>
          <cell r="E545">
            <v>-41</v>
          </cell>
          <cell r="F545">
            <v>45017</v>
          </cell>
          <cell r="G545">
            <v>2958465</v>
          </cell>
          <cell r="H545">
            <v>84.48</v>
          </cell>
          <cell r="I545">
            <v>-39</v>
          </cell>
          <cell r="J545">
            <v>84.48</v>
          </cell>
          <cell r="K545">
            <v>-40</v>
          </cell>
          <cell r="N545">
            <v>48</v>
          </cell>
          <cell r="O545">
            <v>1</v>
          </cell>
          <cell r="P545">
            <v>22</v>
          </cell>
          <cell r="Q545" t="str">
            <v>A</v>
          </cell>
          <cell r="R545">
            <v>44529</v>
          </cell>
          <cell r="S545" t="str">
            <v>Z51</v>
          </cell>
          <cell r="T545" t="str">
            <v/>
          </cell>
          <cell r="U545">
            <v>8090885</v>
          </cell>
        </row>
        <row r="546">
          <cell r="A546">
            <v>8090697</v>
          </cell>
          <cell r="B546">
            <v>7000095631</v>
          </cell>
          <cell r="C546" t="str">
            <v xml:space="preserve">3M™Scotch® 375E Trasp 75mm x990m        </v>
          </cell>
          <cell r="D546" t="str">
            <v>398,04</v>
          </cell>
          <cell r="E546">
            <v>-41</v>
          </cell>
          <cell r="F546">
            <v>45017</v>
          </cell>
          <cell r="G546">
            <v>2958465</v>
          </cell>
          <cell r="H546">
            <v>398.04</v>
          </cell>
          <cell r="I546">
            <v>-39</v>
          </cell>
          <cell r="J546">
            <v>398.04</v>
          </cell>
          <cell r="K546">
            <v>-40</v>
          </cell>
          <cell r="N546">
            <v>4</v>
          </cell>
          <cell r="O546">
            <v>1</v>
          </cell>
          <cell r="P546">
            <v>108</v>
          </cell>
          <cell r="Q546" t="str">
            <v>A</v>
          </cell>
          <cell r="R546">
            <v>44529</v>
          </cell>
          <cell r="S546" t="str">
            <v>Z51</v>
          </cell>
          <cell r="T546" t="str">
            <v/>
          </cell>
          <cell r="U546">
            <v>8090697</v>
          </cell>
        </row>
        <row r="547">
          <cell r="A547">
            <v>8090698</v>
          </cell>
          <cell r="B547">
            <v>7000095502</v>
          </cell>
          <cell r="C547" t="str">
            <v>3M™Scotch® Low Noise 309 Avana 50mm x66m</v>
          </cell>
          <cell r="D547" t="str">
            <v>104,76</v>
          </cell>
          <cell r="E547">
            <v>-41</v>
          </cell>
          <cell r="F547">
            <v>45017</v>
          </cell>
          <cell r="G547">
            <v>2958465</v>
          </cell>
          <cell r="H547">
            <v>104.76</v>
          </cell>
          <cell r="I547">
            <v>-39</v>
          </cell>
          <cell r="J547">
            <v>104.76</v>
          </cell>
          <cell r="K547">
            <v>-40</v>
          </cell>
          <cell r="N547">
            <v>36</v>
          </cell>
          <cell r="O547">
            <v>1</v>
          </cell>
          <cell r="P547">
            <v>291</v>
          </cell>
          <cell r="Q547" t="str">
            <v>A</v>
          </cell>
          <cell r="R547">
            <v>44529</v>
          </cell>
          <cell r="S547" t="str">
            <v>Z51</v>
          </cell>
          <cell r="T547" t="str">
            <v/>
          </cell>
          <cell r="U547">
            <v>8090698</v>
          </cell>
        </row>
        <row r="548">
          <cell r="A548">
            <v>8090886</v>
          </cell>
          <cell r="B548">
            <v>7100196064</v>
          </cell>
          <cell r="C548" t="str">
            <v>3M™ 201E Nastro di mascheratura 30mmx50m</v>
          </cell>
          <cell r="D548" t="str">
            <v>94,08</v>
          </cell>
          <cell r="E548">
            <v>-41</v>
          </cell>
          <cell r="F548">
            <v>45017</v>
          </cell>
          <cell r="G548">
            <v>2958465</v>
          </cell>
          <cell r="H548">
            <v>94.08</v>
          </cell>
          <cell r="I548">
            <v>-39</v>
          </cell>
          <cell r="J548">
            <v>94.08</v>
          </cell>
          <cell r="K548">
            <v>-40</v>
          </cell>
          <cell r="N548">
            <v>32</v>
          </cell>
          <cell r="O548">
            <v>1</v>
          </cell>
          <cell r="P548">
            <v>28</v>
          </cell>
          <cell r="Q548" t="str">
            <v>A</v>
          </cell>
          <cell r="R548">
            <v>44529</v>
          </cell>
          <cell r="S548" t="str">
            <v>Z51</v>
          </cell>
          <cell r="T548" t="str">
            <v/>
          </cell>
          <cell r="U548">
            <v>8090886</v>
          </cell>
        </row>
        <row r="549">
          <cell r="A549">
            <v>8090699</v>
          </cell>
          <cell r="B549">
            <v>7100146456</v>
          </cell>
          <cell r="C549" t="str">
            <v>3M™Scotch® Low Noise 309 White 50mm x66m</v>
          </cell>
          <cell r="D549" t="str">
            <v>104,76</v>
          </cell>
          <cell r="E549">
            <v>-41</v>
          </cell>
          <cell r="F549">
            <v>45017</v>
          </cell>
          <cell r="G549">
            <v>2958465</v>
          </cell>
          <cell r="H549">
            <v>104.76</v>
          </cell>
          <cell r="I549">
            <v>-39</v>
          </cell>
          <cell r="J549">
            <v>104.76</v>
          </cell>
          <cell r="K549">
            <v>-40</v>
          </cell>
          <cell r="N549">
            <v>36</v>
          </cell>
          <cell r="O549">
            <v>1</v>
          </cell>
          <cell r="P549">
            <v>69</v>
          </cell>
          <cell r="Q549" t="str">
            <v>A</v>
          </cell>
          <cell r="R549">
            <v>44529</v>
          </cell>
          <cell r="S549" t="str">
            <v>Z51</v>
          </cell>
          <cell r="T549" t="str">
            <v/>
          </cell>
          <cell r="U549">
            <v>8090699</v>
          </cell>
        </row>
        <row r="550">
          <cell r="A550">
            <v>8090887</v>
          </cell>
          <cell r="B550">
            <v>7100196061</v>
          </cell>
          <cell r="C550" t="str">
            <v>3M™ 201E Nastro di mascheratura 36mmx50m</v>
          </cell>
          <cell r="D550" t="str">
            <v>84,72</v>
          </cell>
          <cell r="E550">
            <v>-41</v>
          </cell>
          <cell r="F550">
            <v>45017</v>
          </cell>
          <cell r="G550">
            <v>2958465</v>
          </cell>
          <cell r="H550">
            <v>84.72</v>
          </cell>
          <cell r="I550">
            <v>-39</v>
          </cell>
          <cell r="J550">
            <v>84.72</v>
          </cell>
          <cell r="K550">
            <v>-40</v>
          </cell>
          <cell r="N550">
            <v>24</v>
          </cell>
          <cell r="O550">
            <v>1</v>
          </cell>
          <cell r="P550">
            <v>0</v>
          </cell>
          <cell r="Q550" t="str">
            <v>A</v>
          </cell>
          <cell r="R550">
            <v>44529</v>
          </cell>
          <cell r="S550" t="str">
            <v>Z51</v>
          </cell>
          <cell r="T550" t="str">
            <v/>
          </cell>
          <cell r="U550">
            <v>8090887</v>
          </cell>
        </row>
        <row r="551">
          <cell r="A551">
            <v>8090701</v>
          </cell>
          <cell r="B551">
            <v>7000095286</v>
          </cell>
          <cell r="C551" t="str">
            <v xml:space="preserve">3M™ Scotch® 6890 Trasp 50mm x66 m       </v>
          </cell>
          <cell r="D551" t="str">
            <v>254,88</v>
          </cell>
          <cell r="E551">
            <v>-41</v>
          </cell>
          <cell r="F551">
            <v>45017</v>
          </cell>
          <cell r="G551">
            <v>2958465</v>
          </cell>
          <cell r="H551">
            <v>254.88</v>
          </cell>
          <cell r="I551">
            <v>-39</v>
          </cell>
          <cell r="J551">
            <v>254.88</v>
          </cell>
          <cell r="K551">
            <v>-40</v>
          </cell>
          <cell r="N551">
            <v>36</v>
          </cell>
          <cell r="O551">
            <v>1</v>
          </cell>
          <cell r="P551">
            <v>17</v>
          </cell>
          <cell r="Q551" t="str">
            <v>A</v>
          </cell>
          <cell r="R551">
            <v>44529</v>
          </cell>
          <cell r="S551" t="str">
            <v>Z51</v>
          </cell>
          <cell r="T551" t="str">
            <v/>
          </cell>
          <cell r="U551">
            <v>8090701</v>
          </cell>
        </row>
        <row r="552">
          <cell r="A552">
            <v>8090888</v>
          </cell>
          <cell r="B552">
            <v>7100044328</v>
          </cell>
          <cell r="C552" t="str">
            <v>3M™ 201E Nastro di mascheratura 72mmx50m</v>
          </cell>
          <cell r="D552" t="str">
            <v>112,80</v>
          </cell>
          <cell r="E552">
            <v>-41</v>
          </cell>
          <cell r="F552">
            <v>45017</v>
          </cell>
          <cell r="G552">
            <v>2958465</v>
          </cell>
          <cell r="H552">
            <v>112.8</v>
          </cell>
          <cell r="I552">
            <v>-39</v>
          </cell>
          <cell r="J552">
            <v>112.8</v>
          </cell>
          <cell r="K552">
            <v>-40</v>
          </cell>
          <cell r="N552">
            <v>16</v>
          </cell>
          <cell r="O552">
            <v>1</v>
          </cell>
          <cell r="P552">
            <v>3</v>
          </cell>
          <cell r="Q552" t="str">
            <v>A</v>
          </cell>
          <cell r="R552">
            <v>44529</v>
          </cell>
          <cell r="S552" t="str">
            <v>Z51</v>
          </cell>
          <cell r="T552" t="str">
            <v/>
          </cell>
          <cell r="U552">
            <v>8090888</v>
          </cell>
        </row>
        <row r="553">
          <cell r="A553">
            <v>8090702</v>
          </cell>
          <cell r="B553">
            <v>7000116019</v>
          </cell>
          <cell r="C553" t="str">
            <v>3M™4032 Biadesivo Bianco 12mm x66m 0.8mm</v>
          </cell>
          <cell r="D553" t="str">
            <v>939,60</v>
          </cell>
          <cell r="E553">
            <v>-41</v>
          </cell>
          <cell r="F553">
            <v>44511</v>
          </cell>
          <cell r="G553">
            <v>2958465</v>
          </cell>
          <cell r="H553">
            <v>939.6</v>
          </cell>
          <cell r="I553">
            <v>-39</v>
          </cell>
          <cell r="J553">
            <v>939.6</v>
          </cell>
          <cell r="K553">
            <v>-40</v>
          </cell>
          <cell r="N553">
            <v>18</v>
          </cell>
          <cell r="O553">
            <v>1</v>
          </cell>
          <cell r="P553">
            <v>5</v>
          </cell>
          <cell r="Q553" t="str">
            <v>A</v>
          </cell>
          <cell r="R553">
            <v>44529</v>
          </cell>
          <cell r="S553" t="str">
            <v>Z51</v>
          </cell>
          <cell r="T553" t="str">
            <v/>
          </cell>
          <cell r="U553">
            <v>8090702</v>
          </cell>
        </row>
        <row r="554">
          <cell r="A554">
            <v>8090889</v>
          </cell>
          <cell r="B554">
            <v>7100135739</v>
          </cell>
          <cell r="C554" t="str">
            <v>3M™ 101E Nastro di mascheratura 18mmx50m</v>
          </cell>
          <cell r="D554" t="str">
            <v>74,88</v>
          </cell>
          <cell r="E554">
            <v>-41</v>
          </cell>
          <cell r="F554">
            <v>45017</v>
          </cell>
          <cell r="G554">
            <v>2958465</v>
          </cell>
          <cell r="H554">
            <v>74.88</v>
          </cell>
          <cell r="I554">
            <v>-39</v>
          </cell>
          <cell r="J554">
            <v>74.88</v>
          </cell>
          <cell r="K554">
            <v>-40</v>
          </cell>
          <cell r="N554">
            <v>48</v>
          </cell>
          <cell r="O554">
            <v>1</v>
          </cell>
          <cell r="P554">
            <v>93</v>
          </cell>
          <cell r="Q554" t="str">
            <v>A</v>
          </cell>
          <cell r="R554">
            <v>44529</v>
          </cell>
          <cell r="S554" t="str">
            <v>Z51</v>
          </cell>
          <cell r="T554" t="str">
            <v/>
          </cell>
          <cell r="U554">
            <v>8090889</v>
          </cell>
        </row>
        <row r="555">
          <cell r="A555">
            <v>8090703</v>
          </cell>
          <cell r="B555">
            <v>7000116021</v>
          </cell>
          <cell r="C555" t="str">
            <v>3M™4032 Biadesivo Bianco 25mm x66m 0.8mm</v>
          </cell>
          <cell r="D555" t="str">
            <v>932,31</v>
          </cell>
          <cell r="E555">
            <v>-41</v>
          </cell>
          <cell r="F555">
            <v>44511</v>
          </cell>
          <cell r="G555">
            <v>2958465</v>
          </cell>
          <cell r="H555">
            <v>932.31</v>
          </cell>
          <cell r="I555">
            <v>-39</v>
          </cell>
          <cell r="J555">
            <v>932.31</v>
          </cell>
          <cell r="K555">
            <v>-40</v>
          </cell>
          <cell r="N555">
            <v>9</v>
          </cell>
          <cell r="O555">
            <v>1</v>
          </cell>
          <cell r="P555">
            <v>5</v>
          </cell>
          <cell r="Q555" t="str">
            <v>A</v>
          </cell>
          <cell r="R555">
            <v>44529</v>
          </cell>
          <cell r="S555" t="str">
            <v>Z51</v>
          </cell>
          <cell r="T555" t="str">
            <v/>
          </cell>
          <cell r="U555">
            <v>8090703</v>
          </cell>
        </row>
        <row r="556">
          <cell r="A556">
            <v>8090890</v>
          </cell>
          <cell r="B556">
            <v>7100135737</v>
          </cell>
          <cell r="C556" t="str">
            <v>3M™ 101E Nastro di mascheratura 24mmx50m</v>
          </cell>
          <cell r="D556" t="str">
            <v>74,88</v>
          </cell>
          <cell r="E556">
            <v>-41</v>
          </cell>
          <cell r="F556">
            <v>45017</v>
          </cell>
          <cell r="G556">
            <v>2958465</v>
          </cell>
          <cell r="H556">
            <v>74.88</v>
          </cell>
          <cell r="I556">
            <v>-39</v>
          </cell>
          <cell r="J556">
            <v>74.88</v>
          </cell>
          <cell r="K556">
            <v>-40</v>
          </cell>
          <cell r="N556">
            <v>36</v>
          </cell>
          <cell r="O556">
            <v>1</v>
          </cell>
          <cell r="P556">
            <v>222</v>
          </cell>
          <cell r="Q556" t="str">
            <v>A</v>
          </cell>
          <cell r="R556">
            <v>44529</v>
          </cell>
          <cell r="S556" t="str">
            <v>Z51</v>
          </cell>
          <cell r="T556" t="str">
            <v/>
          </cell>
          <cell r="U556">
            <v>8090890</v>
          </cell>
        </row>
        <row r="557">
          <cell r="A557">
            <v>8090704</v>
          </cell>
          <cell r="B557">
            <v>7000116023</v>
          </cell>
          <cell r="C557" t="str">
            <v>3M™4032 Biadesivo Bianco 50mm x66m 0.8mm</v>
          </cell>
          <cell r="D557" t="str">
            <v>1.035,85</v>
          </cell>
          <cell r="E557">
            <v>-41</v>
          </cell>
          <cell r="F557">
            <v>44511</v>
          </cell>
          <cell r="G557">
            <v>2958465</v>
          </cell>
          <cell r="H557">
            <v>1035.8499999999999</v>
          </cell>
          <cell r="I557">
            <v>-39</v>
          </cell>
          <cell r="J557">
            <v>1035.8499999999999</v>
          </cell>
          <cell r="K557">
            <v>-40</v>
          </cell>
          <cell r="N557">
            <v>5</v>
          </cell>
          <cell r="O557">
            <v>1</v>
          </cell>
          <cell r="P557">
            <v>5</v>
          </cell>
          <cell r="Q557" t="str">
            <v>A</v>
          </cell>
          <cell r="R557">
            <v>44529</v>
          </cell>
          <cell r="S557" t="str">
            <v>Z51</v>
          </cell>
          <cell r="T557" t="str">
            <v/>
          </cell>
          <cell r="U557">
            <v>8090704</v>
          </cell>
        </row>
        <row r="558">
          <cell r="A558">
            <v>8090891</v>
          </cell>
          <cell r="B558">
            <v>7100135748</v>
          </cell>
          <cell r="C558" t="str">
            <v>3M™ 101E Nastro di mascheratura 30mmx50m</v>
          </cell>
          <cell r="D558" t="str">
            <v>83,20</v>
          </cell>
          <cell r="E558">
            <v>-41</v>
          </cell>
          <cell r="F558">
            <v>45017</v>
          </cell>
          <cell r="G558">
            <v>2958465</v>
          </cell>
          <cell r="H558">
            <v>83.2</v>
          </cell>
          <cell r="I558">
            <v>-39</v>
          </cell>
          <cell r="J558">
            <v>83.2</v>
          </cell>
          <cell r="K558">
            <v>-40</v>
          </cell>
          <cell r="N558">
            <v>32</v>
          </cell>
          <cell r="O558">
            <v>1</v>
          </cell>
          <cell r="P558">
            <v>71</v>
          </cell>
          <cell r="Q558" t="str">
            <v>A</v>
          </cell>
          <cell r="R558">
            <v>44529</v>
          </cell>
          <cell r="S558" t="str">
            <v>Z51</v>
          </cell>
          <cell r="T558" t="str">
            <v/>
          </cell>
          <cell r="U558">
            <v>8090891</v>
          </cell>
        </row>
        <row r="559">
          <cell r="A559">
            <v>8090705</v>
          </cell>
          <cell r="B559">
            <v>7000042389</v>
          </cell>
          <cell r="C559" t="str">
            <v>3M™4032 Biadesivo Bianco 19mm x66m 0.8mm</v>
          </cell>
          <cell r="D559" t="str">
            <v>944,64</v>
          </cell>
          <cell r="E559">
            <v>-41</v>
          </cell>
          <cell r="F559">
            <v>44511</v>
          </cell>
          <cell r="G559">
            <v>2958465</v>
          </cell>
          <cell r="H559">
            <v>944.64</v>
          </cell>
          <cell r="I559">
            <v>-39</v>
          </cell>
          <cell r="J559">
            <v>944.64</v>
          </cell>
          <cell r="K559">
            <v>-40</v>
          </cell>
          <cell r="N559">
            <v>12</v>
          </cell>
          <cell r="O559">
            <v>1</v>
          </cell>
          <cell r="P559">
            <v>4</v>
          </cell>
          <cell r="Q559" t="str">
            <v>A</v>
          </cell>
          <cell r="R559">
            <v>44529</v>
          </cell>
          <cell r="S559" t="str">
            <v>Z51</v>
          </cell>
          <cell r="T559" t="str">
            <v/>
          </cell>
          <cell r="U559">
            <v>8090705</v>
          </cell>
        </row>
        <row r="560">
          <cell r="A560">
            <v>8090892</v>
          </cell>
          <cell r="B560">
            <v>7100135761</v>
          </cell>
          <cell r="C560" t="str">
            <v>3M™ 101E Nastro di mascheratura 36mmx50m</v>
          </cell>
          <cell r="D560" t="str">
            <v>74,88</v>
          </cell>
          <cell r="E560">
            <v>-41</v>
          </cell>
          <cell r="F560">
            <v>45017</v>
          </cell>
          <cell r="G560">
            <v>2958465</v>
          </cell>
          <cell r="H560">
            <v>74.88</v>
          </cell>
          <cell r="I560">
            <v>-39</v>
          </cell>
          <cell r="J560">
            <v>74.88</v>
          </cell>
          <cell r="K560">
            <v>-40</v>
          </cell>
          <cell r="N560">
            <v>24</v>
          </cell>
          <cell r="O560">
            <v>1</v>
          </cell>
          <cell r="P560">
            <v>248</v>
          </cell>
          <cell r="Q560" t="str">
            <v>A</v>
          </cell>
          <cell r="R560">
            <v>44529</v>
          </cell>
          <cell r="S560" t="str">
            <v>Z51</v>
          </cell>
          <cell r="T560" t="str">
            <v/>
          </cell>
          <cell r="U560">
            <v>8090892</v>
          </cell>
        </row>
        <row r="561">
          <cell r="A561">
            <v>8090707</v>
          </cell>
          <cell r="B561">
            <v>7000068750</v>
          </cell>
          <cell r="C561" t="str">
            <v>3M™13057 Pellicola retroriflett 50mmx25m</v>
          </cell>
          <cell r="D561" t="str">
            <v>176,65</v>
          </cell>
          <cell r="E561">
            <v>-41</v>
          </cell>
          <cell r="F561">
            <v>44511</v>
          </cell>
          <cell r="G561">
            <v>2958465</v>
          </cell>
          <cell r="H561">
            <v>176.65</v>
          </cell>
          <cell r="I561">
            <v>-39</v>
          </cell>
          <cell r="J561">
            <v>176.65</v>
          </cell>
          <cell r="K561">
            <v>-40</v>
          </cell>
          <cell r="N561">
            <v>1</v>
          </cell>
          <cell r="O561">
            <v>1</v>
          </cell>
          <cell r="P561">
            <v>14</v>
          </cell>
          <cell r="Q561" t="str">
            <v>A</v>
          </cell>
          <cell r="R561">
            <v>44529</v>
          </cell>
          <cell r="S561" t="str">
            <v>Z51</v>
          </cell>
          <cell r="T561" t="str">
            <v/>
          </cell>
          <cell r="U561">
            <v>8090707</v>
          </cell>
        </row>
        <row r="562">
          <cell r="A562">
            <v>8090893</v>
          </cell>
          <cell r="B562">
            <v>7100135720</v>
          </cell>
          <cell r="C562" t="str">
            <v>3M™ 101E Nastro di mascheratura 48mmx50m</v>
          </cell>
          <cell r="D562" t="str">
            <v>99,84</v>
          </cell>
          <cell r="E562">
            <v>-41</v>
          </cell>
          <cell r="F562">
            <v>45017</v>
          </cell>
          <cell r="G562">
            <v>2958465</v>
          </cell>
          <cell r="H562">
            <v>99.84</v>
          </cell>
          <cell r="I562">
            <v>-39</v>
          </cell>
          <cell r="J562">
            <v>99.84</v>
          </cell>
          <cell r="K562">
            <v>-40</v>
          </cell>
          <cell r="N562">
            <v>24</v>
          </cell>
          <cell r="O562">
            <v>1</v>
          </cell>
          <cell r="P562">
            <v>84</v>
          </cell>
          <cell r="Q562" t="str">
            <v>A</v>
          </cell>
          <cell r="R562">
            <v>44529</v>
          </cell>
          <cell r="S562" t="str">
            <v>Z51</v>
          </cell>
          <cell r="T562" t="str">
            <v/>
          </cell>
          <cell r="U562">
            <v>8090893</v>
          </cell>
        </row>
        <row r="563">
          <cell r="A563">
            <v>8090894</v>
          </cell>
          <cell r="B563">
            <v>7100065027</v>
          </cell>
          <cell r="C563" t="str">
            <v xml:space="preserve">3M™ 101E Nastro mascheratura 100mmx50m  </v>
          </cell>
          <cell r="D563" t="str">
            <v>103,92</v>
          </cell>
          <cell r="E563">
            <v>-41</v>
          </cell>
          <cell r="F563">
            <v>45017</v>
          </cell>
          <cell r="G563">
            <v>2958465</v>
          </cell>
          <cell r="H563">
            <v>103.92</v>
          </cell>
          <cell r="I563">
            <v>-39</v>
          </cell>
          <cell r="J563">
            <v>103.92</v>
          </cell>
          <cell r="K563">
            <v>-40</v>
          </cell>
          <cell r="N563">
            <v>12</v>
          </cell>
          <cell r="O563">
            <v>1</v>
          </cell>
          <cell r="P563">
            <v>43</v>
          </cell>
          <cell r="Q563" t="str">
            <v>A</v>
          </cell>
          <cell r="R563">
            <v>44529</v>
          </cell>
          <cell r="S563" t="str">
            <v>Z51</v>
          </cell>
          <cell r="T563" t="str">
            <v/>
          </cell>
          <cell r="U563">
            <v>8090894</v>
          </cell>
        </row>
        <row r="564">
          <cell r="A564">
            <v>8090708</v>
          </cell>
          <cell r="B564">
            <v>7000068755</v>
          </cell>
          <cell r="C564" t="str">
            <v>3M™13058 Pellicola retroriflett 50mmx25m</v>
          </cell>
          <cell r="D564" t="str">
            <v>176,65</v>
          </cell>
          <cell r="E564">
            <v>-41</v>
          </cell>
          <cell r="F564">
            <v>44511</v>
          </cell>
          <cell r="G564">
            <v>2958465</v>
          </cell>
          <cell r="H564">
            <v>176.65</v>
          </cell>
          <cell r="I564">
            <v>-39</v>
          </cell>
          <cell r="J564">
            <v>176.65</v>
          </cell>
          <cell r="K564">
            <v>-40</v>
          </cell>
          <cell r="N564">
            <v>1</v>
          </cell>
          <cell r="O564">
            <v>1</v>
          </cell>
          <cell r="P564">
            <v>14</v>
          </cell>
          <cell r="Q564" t="str">
            <v>A</v>
          </cell>
          <cell r="R564">
            <v>44529</v>
          </cell>
          <cell r="S564" t="str">
            <v>Z51</v>
          </cell>
          <cell r="T564" t="str">
            <v/>
          </cell>
          <cell r="U564">
            <v>8090708</v>
          </cell>
        </row>
        <row r="565">
          <cell r="A565">
            <v>8090895</v>
          </cell>
          <cell r="B565">
            <v>7100044325</v>
          </cell>
          <cell r="C565" t="str">
            <v>3M™ 101E Nastro di mascheratura 72mmx50m</v>
          </cell>
          <cell r="D565" t="str">
            <v>99,84</v>
          </cell>
          <cell r="E565">
            <v>-41</v>
          </cell>
          <cell r="F565">
            <v>45017</v>
          </cell>
          <cell r="G565">
            <v>2958465</v>
          </cell>
          <cell r="H565">
            <v>99.84</v>
          </cell>
          <cell r="I565">
            <v>-39</v>
          </cell>
          <cell r="J565">
            <v>99.84</v>
          </cell>
          <cell r="K565">
            <v>-40</v>
          </cell>
          <cell r="N565">
            <v>16</v>
          </cell>
          <cell r="O565">
            <v>1</v>
          </cell>
          <cell r="P565">
            <v>22</v>
          </cell>
          <cell r="Q565" t="str">
            <v>A</v>
          </cell>
          <cell r="R565">
            <v>44529</v>
          </cell>
          <cell r="S565" t="str">
            <v>Z51</v>
          </cell>
          <cell r="T565" t="str">
            <v/>
          </cell>
          <cell r="U565">
            <v>8090895</v>
          </cell>
        </row>
        <row r="566">
          <cell r="A566">
            <v>8090709</v>
          </cell>
          <cell r="B566">
            <v>7100135815</v>
          </cell>
          <cell r="C566" t="str">
            <v xml:space="preserve">Ventola 3M™ Cool Flow™ serie 1040       </v>
          </cell>
          <cell r="D566" t="str">
            <v>840,00</v>
          </cell>
          <cell r="E566">
            <v>-41</v>
          </cell>
          <cell r="F566">
            <v>44511</v>
          </cell>
          <cell r="G566">
            <v>2958465</v>
          </cell>
          <cell r="H566">
            <v>840</v>
          </cell>
          <cell r="I566">
            <v>-39</v>
          </cell>
          <cell r="J566">
            <v>840</v>
          </cell>
          <cell r="K566">
            <v>-40</v>
          </cell>
          <cell r="N566">
            <v>5</v>
          </cell>
          <cell r="O566">
            <v>1</v>
          </cell>
          <cell r="P566">
            <v>2</v>
          </cell>
          <cell r="Q566" t="str">
            <v>A</v>
          </cell>
          <cell r="R566">
            <v>44529</v>
          </cell>
          <cell r="S566" t="str">
            <v>Z51</v>
          </cell>
          <cell r="T566" t="str">
            <v/>
          </cell>
          <cell r="U566">
            <v>8090709</v>
          </cell>
        </row>
        <row r="567">
          <cell r="A567">
            <v>8090896</v>
          </cell>
          <cell r="B567">
            <v>7100055258</v>
          </cell>
          <cell r="C567" t="str">
            <v xml:space="preserve">3M™ 471+ Indaco 3 mm x 32m              </v>
          </cell>
          <cell r="D567" t="str">
            <v>48,00</v>
          </cell>
          <cell r="E567">
            <v>-41</v>
          </cell>
          <cell r="F567">
            <v>44511</v>
          </cell>
          <cell r="G567">
            <v>2958465</v>
          </cell>
          <cell r="H567">
            <v>48</v>
          </cell>
          <cell r="I567">
            <v>-39</v>
          </cell>
          <cell r="J567">
            <v>48</v>
          </cell>
          <cell r="K567">
            <v>-40</v>
          </cell>
          <cell r="N567">
            <v>12</v>
          </cell>
          <cell r="O567">
            <v>1</v>
          </cell>
          <cell r="P567">
            <v>4</v>
          </cell>
          <cell r="Q567" t="str">
            <v>A</v>
          </cell>
          <cell r="R567">
            <v>44529</v>
          </cell>
          <cell r="S567" t="str">
            <v>Z51</v>
          </cell>
          <cell r="T567" t="str">
            <v/>
          </cell>
          <cell r="U567">
            <v>8090896</v>
          </cell>
        </row>
        <row r="568">
          <cell r="A568">
            <v>8090711</v>
          </cell>
          <cell r="B568">
            <v>7000033117</v>
          </cell>
          <cell r="C568" t="str">
            <v xml:space="preserve">3M™ VHB™ 4910F Trasp 19mm x33m          </v>
          </cell>
          <cell r="D568" t="str">
            <v>453,56</v>
          </cell>
          <cell r="E568">
            <v>-41</v>
          </cell>
          <cell r="F568">
            <v>44511</v>
          </cell>
          <cell r="G568">
            <v>2958465</v>
          </cell>
          <cell r="H568">
            <v>453.56</v>
          </cell>
          <cell r="I568">
            <v>-39</v>
          </cell>
          <cell r="J568">
            <v>453.56</v>
          </cell>
          <cell r="K568">
            <v>-40</v>
          </cell>
          <cell r="N568">
            <v>4</v>
          </cell>
          <cell r="O568">
            <v>1</v>
          </cell>
          <cell r="P568">
            <v>5</v>
          </cell>
          <cell r="Q568" t="str">
            <v>A</v>
          </cell>
          <cell r="R568">
            <v>44529</v>
          </cell>
          <cell r="S568" t="str">
            <v>Z51</v>
          </cell>
          <cell r="T568" t="str">
            <v/>
          </cell>
          <cell r="U568">
            <v>8090711</v>
          </cell>
        </row>
        <row r="569">
          <cell r="A569">
            <v>8090712</v>
          </cell>
          <cell r="B569">
            <v>7100032063</v>
          </cell>
          <cell r="C569" t="str">
            <v xml:space="preserve">3M™ VHB™ 4910F Trasp 25mm x33m          </v>
          </cell>
          <cell r="D569" t="str">
            <v>447,60</v>
          </cell>
          <cell r="E569">
            <v>-41</v>
          </cell>
          <cell r="F569">
            <v>44511</v>
          </cell>
          <cell r="G569">
            <v>2958465</v>
          </cell>
          <cell r="H569">
            <v>447.6</v>
          </cell>
          <cell r="I569">
            <v>-39</v>
          </cell>
          <cell r="J569">
            <v>447.6</v>
          </cell>
          <cell r="K569">
            <v>-40</v>
          </cell>
          <cell r="N569">
            <v>3</v>
          </cell>
          <cell r="O569">
            <v>1</v>
          </cell>
          <cell r="P569">
            <v>5</v>
          </cell>
          <cell r="Q569" t="str">
            <v>A</v>
          </cell>
          <cell r="R569">
            <v>44529</v>
          </cell>
          <cell r="S569" t="str">
            <v>Z51</v>
          </cell>
          <cell r="T569" t="str">
            <v/>
          </cell>
          <cell r="U569">
            <v>8090712</v>
          </cell>
        </row>
        <row r="570">
          <cell r="A570">
            <v>8090897</v>
          </cell>
          <cell r="B570">
            <v>7100055835</v>
          </cell>
          <cell r="C570" t="str">
            <v xml:space="preserve">3M™ 471+ Indaco 6 mm x 32m              </v>
          </cell>
          <cell r="D570" t="str">
            <v>95,88</v>
          </cell>
          <cell r="E570">
            <v>-41</v>
          </cell>
          <cell r="F570">
            <v>44511</v>
          </cell>
          <cell r="G570">
            <v>2958465</v>
          </cell>
          <cell r="H570">
            <v>95.88</v>
          </cell>
          <cell r="I570">
            <v>-39</v>
          </cell>
          <cell r="J570">
            <v>95.88</v>
          </cell>
          <cell r="K570">
            <v>-40</v>
          </cell>
          <cell r="N570">
            <v>12</v>
          </cell>
          <cell r="O570">
            <v>1</v>
          </cell>
          <cell r="P570">
            <v>7</v>
          </cell>
          <cell r="Q570" t="str">
            <v>A</v>
          </cell>
          <cell r="R570">
            <v>44529</v>
          </cell>
          <cell r="S570" t="str">
            <v>Z51</v>
          </cell>
          <cell r="T570" t="str">
            <v/>
          </cell>
          <cell r="U570">
            <v>8090897</v>
          </cell>
        </row>
        <row r="571">
          <cell r="A571">
            <v>8091275</v>
          </cell>
          <cell r="B571">
            <v>7100098687</v>
          </cell>
          <cell r="C571" t="str">
            <v xml:space="preserve">3M™ Duct Tape 2903 Silver 48mm x 50m    </v>
          </cell>
          <cell r="D571" t="str">
            <v>213,12</v>
          </cell>
          <cell r="E571">
            <v>-41</v>
          </cell>
          <cell r="F571">
            <v>44511</v>
          </cell>
          <cell r="G571">
            <v>2958465</v>
          </cell>
          <cell r="H571">
            <v>213.12</v>
          </cell>
          <cell r="I571">
            <v>-39</v>
          </cell>
          <cell r="J571">
            <v>213.12</v>
          </cell>
          <cell r="K571">
            <v>-40</v>
          </cell>
          <cell r="N571">
            <v>24</v>
          </cell>
          <cell r="O571">
            <v>1</v>
          </cell>
          <cell r="P571">
            <v>17</v>
          </cell>
          <cell r="Q571" t="str">
            <v>A</v>
          </cell>
          <cell r="R571">
            <v>44529</v>
          </cell>
          <cell r="S571" t="str">
            <v>Z51</v>
          </cell>
          <cell r="T571" t="str">
            <v/>
          </cell>
          <cell r="U571">
            <v>8091275</v>
          </cell>
        </row>
        <row r="572">
          <cell r="A572">
            <v>8091219</v>
          </cell>
          <cell r="B572">
            <v>7100098695</v>
          </cell>
          <cell r="C572" t="str">
            <v xml:space="preserve">3M™ Duct Tape 2903 Nero 48mm x 50m      </v>
          </cell>
          <cell r="D572" t="str">
            <v>213,12</v>
          </cell>
          <cell r="E572">
            <v>-41</v>
          </cell>
          <cell r="F572">
            <v>44511</v>
          </cell>
          <cell r="G572">
            <v>2958465</v>
          </cell>
          <cell r="H572">
            <v>213.12</v>
          </cell>
          <cell r="I572">
            <v>-39</v>
          </cell>
          <cell r="J572">
            <v>213.12</v>
          </cell>
          <cell r="K572">
            <v>-40</v>
          </cell>
          <cell r="N572">
            <v>24</v>
          </cell>
          <cell r="O572">
            <v>1</v>
          </cell>
          <cell r="P572">
            <v>0</v>
          </cell>
          <cell r="Q572" t="str">
            <v>A</v>
          </cell>
          <cell r="R572">
            <v>44529</v>
          </cell>
          <cell r="S572" t="str">
            <v>Z51</v>
          </cell>
          <cell r="T572" t="str">
            <v/>
          </cell>
          <cell r="U572">
            <v>8091219</v>
          </cell>
        </row>
        <row r="573">
          <cell r="A573">
            <v>8090907</v>
          </cell>
          <cell r="B573">
            <v>7000028854</v>
          </cell>
          <cell r="C573" t="str">
            <v xml:space="preserve">3M™ 471 Arancione 50 mm x 33 m          </v>
          </cell>
          <cell r="D573" t="str">
            <v>936,00</v>
          </cell>
          <cell r="E573">
            <v>-41</v>
          </cell>
          <cell r="F573">
            <v>44511</v>
          </cell>
          <cell r="G573">
            <v>2958465</v>
          </cell>
          <cell r="H573">
            <v>936</v>
          </cell>
          <cell r="I573">
            <v>-39</v>
          </cell>
          <cell r="J573">
            <v>936</v>
          </cell>
          <cell r="K573">
            <v>-40</v>
          </cell>
          <cell r="N573">
            <v>24</v>
          </cell>
          <cell r="O573">
            <v>1</v>
          </cell>
          <cell r="P573">
            <v>2</v>
          </cell>
          <cell r="Q573" t="str">
            <v>A</v>
          </cell>
          <cell r="R573">
            <v>44529</v>
          </cell>
          <cell r="S573" t="str">
            <v>Z51</v>
          </cell>
          <cell r="T573" t="str">
            <v/>
          </cell>
          <cell r="U573">
            <v>8090907</v>
          </cell>
        </row>
        <row r="574">
          <cell r="A574">
            <v>8091223</v>
          </cell>
          <cell r="B574">
            <v>7000111466</v>
          </cell>
          <cell r="C574" t="str">
            <v xml:space="preserve">3M™ Nastro telato 389 Bianco 50mm x50m  </v>
          </cell>
          <cell r="D574" t="str">
            <v>827,76</v>
          </cell>
          <cell r="E574">
            <v>-41</v>
          </cell>
          <cell r="F574">
            <v>44986</v>
          </cell>
          <cell r="G574">
            <v>2958465</v>
          </cell>
          <cell r="H574">
            <v>827.76</v>
          </cell>
          <cell r="I574">
            <v>-39</v>
          </cell>
          <cell r="J574">
            <v>827.76</v>
          </cell>
          <cell r="K574">
            <v>-40</v>
          </cell>
          <cell r="N574">
            <v>24</v>
          </cell>
          <cell r="O574">
            <v>1</v>
          </cell>
          <cell r="P574">
            <v>4</v>
          </cell>
          <cell r="Q574" t="str">
            <v>A</v>
          </cell>
          <cell r="R574">
            <v>44529</v>
          </cell>
          <cell r="S574" t="str">
            <v>Z51</v>
          </cell>
          <cell r="T574" t="str">
            <v/>
          </cell>
          <cell r="U574">
            <v>8091223</v>
          </cell>
        </row>
        <row r="575">
          <cell r="A575">
            <v>8090908</v>
          </cell>
          <cell r="B575">
            <v>7000047474</v>
          </cell>
          <cell r="C575" t="str">
            <v xml:space="preserve">3M™ 471 Bianco 25 mm x 33 m             </v>
          </cell>
          <cell r="D575" t="str">
            <v>616,68</v>
          </cell>
          <cell r="E575">
            <v>-41</v>
          </cell>
          <cell r="F575">
            <v>44511</v>
          </cell>
          <cell r="G575">
            <v>2958465</v>
          </cell>
          <cell r="H575">
            <v>616.67999999999995</v>
          </cell>
          <cell r="I575">
            <v>-39</v>
          </cell>
          <cell r="J575">
            <v>616.67999999999995</v>
          </cell>
          <cell r="K575">
            <v>-40</v>
          </cell>
          <cell r="L575" t="str">
            <v>codice PO</v>
          </cell>
          <cell r="N575">
            <v>36</v>
          </cell>
          <cell r="O575">
            <v>1</v>
          </cell>
          <cell r="P575">
            <v>1</v>
          </cell>
          <cell r="Q575" t="str">
            <v>A</v>
          </cell>
          <cell r="R575">
            <v>44995</v>
          </cell>
          <cell r="S575" t="str">
            <v>Z51</v>
          </cell>
          <cell r="T575" t="str">
            <v/>
          </cell>
          <cell r="U575">
            <v>8090908</v>
          </cell>
        </row>
        <row r="576">
          <cell r="A576">
            <v>8091224</v>
          </cell>
          <cell r="B576">
            <v>7000111476</v>
          </cell>
          <cell r="C576" t="str">
            <v xml:space="preserve">3M™ Nastro telato 389 Giallo 50mm x50m  </v>
          </cell>
          <cell r="D576" t="str">
            <v>827,76</v>
          </cell>
          <cell r="E576">
            <v>-41</v>
          </cell>
          <cell r="F576">
            <v>44986</v>
          </cell>
          <cell r="G576">
            <v>2958465</v>
          </cell>
          <cell r="H576">
            <v>827.76</v>
          </cell>
          <cell r="I576">
            <v>-39</v>
          </cell>
          <cell r="J576">
            <v>827.76</v>
          </cell>
          <cell r="K576">
            <v>-40</v>
          </cell>
          <cell r="N576">
            <v>24</v>
          </cell>
          <cell r="O576">
            <v>1</v>
          </cell>
          <cell r="P576">
            <v>5</v>
          </cell>
          <cell r="Q576" t="str">
            <v>A</v>
          </cell>
          <cell r="R576">
            <v>44529</v>
          </cell>
          <cell r="S576" t="str">
            <v>Z51</v>
          </cell>
          <cell r="T576" t="str">
            <v/>
          </cell>
          <cell r="U576">
            <v>8091224</v>
          </cell>
        </row>
        <row r="577">
          <cell r="A577">
            <v>8090909</v>
          </cell>
          <cell r="B577">
            <v>7000028853</v>
          </cell>
          <cell r="C577" t="str">
            <v xml:space="preserve">3M™ 471 Bianco 50 mm x 33 m             </v>
          </cell>
          <cell r="D577" t="str">
            <v>936,00</v>
          </cell>
          <cell r="E577">
            <v>-41</v>
          </cell>
          <cell r="F577">
            <v>44511</v>
          </cell>
          <cell r="G577">
            <v>2958465</v>
          </cell>
          <cell r="H577">
            <v>936</v>
          </cell>
          <cell r="I577">
            <v>-39</v>
          </cell>
          <cell r="J577">
            <v>936</v>
          </cell>
          <cell r="K577">
            <v>-40</v>
          </cell>
          <cell r="L577" t="str">
            <v>codice PO</v>
          </cell>
          <cell r="N577">
            <v>24</v>
          </cell>
          <cell r="O577">
            <v>1</v>
          </cell>
          <cell r="P577">
            <v>5</v>
          </cell>
          <cell r="Q577" t="str">
            <v>A</v>
          </cell>
          <cell r="R577">
            <v>44529</v>
          </cell>
          <cell r="S577" t="str">
            <v>Z51</v>
          </cell>
          <cell r="T577" t="str">
            <v/>
          </cell>
          <cell r="U577">
            <v>8090909</v>
          </cell>
        </row>
        <row r="578">
          <cell r="A578">
            <v>8091226</v>
          </cell>
          <cell r="B578">
            <v>7000111486</v>
          </cell>
          <cell r="C578" t="str">
            <v xml:space="preserve">3M™ Nastro telato 389 Rosso 50mm x50m   </v>
          </cell>
          <cell r="D578" t="str">
            <v>827,76</v>
          </cell>
          <cell r="E578">
            <v>-41</v>
          </cell>
          <cell r="F578">
            <v>44986</v>
          </cell>
          <cell r="G578">
            <v>2958465</v>
          </cell>
          <cell r="H578">
            <v>827.76</v>
          </cell>
          <cell r="I578">
            <v>-39</v>
          </cell>
          <cell r="J578">
            <v>827.76</v>
          </cell>
          <cell r="K578">
            <v>-40</v>
          </cell>
          <cell r="N578">
            <v>24</v>
          </cell>
          <cell r="O578">
            <v>1</v>
          </cell>
          <cell r="P578">
            <v>4</v>
          </cell>
          <cell r="Q578" t="str">
            <v>A</v>
          </cell>
          <cell r="R578">
            <v>44529</v>
          </cell>
          <cell r="S578" t="str">
            <v>Z51</v>
          </cell>
          <cell r="T578" t="str">
            <v/>
          </cell>
          <cell r="U578">
            <v>8091226</v>
          </cell>
        </row>
        <row r="579">
          <cell r="A579">
            <v>8090910</v>
          </cell>
          <cell r="B579">
            <v>7000028851</v>
          </cell>
          <cell r="C579" t="str">
            <v xml:space="preserve">3M™ 471 Blu 50 mm x 33 m                </v>
          </cell>
          <cell r="D579" t="str">
            <v>936,00</v>
          </cell>
          <cell r="E579">
            <v>-41</v>
          </cell>
          <cell r="F579">
            <v>44511</v>
          </cell>
          <cell r="G579">
            <v>2958465</v>
          </cell>
          <cell r="H579">
            <v>936</v>
          </cell>
          <cell r="I579">
            <v>-39</v>
          </cell>
          <cell r="J579">
            <v>936</v>
          </cell>
          <cell r="K579">
            <v>-40</v>
          </cell>
          <cell r="L579" t="str">
            <v>codice PO</v>
          </cell>
          <cell r="N579">
            <v>24</v>
          </cell>
          <cell r="O579">
            <v>1</v>
          </cell>
          <cell r="P579">
            <v>4</v>
          </cell>
          <cell r="Q579" t="str">
            <v>A</v>
          </cell>
          <cell r="R579">
            <v>44529</v>
          </cell>
          <cell r="S579" t="str">
            <v>Z51</v>
          </cell>
          <cell r="T579" t="str">
            <v/>
          </cell>
          <cell r="U579">
            <v>8090910</v>
          </cell>
        </row>
        <row r="580">
          <cell r="A580">
            <v>8091227</v>
          </cell>
          <cell r="B580">
            <v>7000111474</v>
          </cell>
          <cell r="C580" t="str">
            <v xml:space="preserve">3M™ Nastro telato 389 Olive 50mm x50m   </v>
          </cell>
          <cell r="D580" t="str">
            <v>827,76</v>
          </cell>
          <cell r="E580">
            <v>-41</v>
          </cell>
          <cell r="F580">
            <v>44986</v>
          </cell>
          <cell r="G580">
            <v>2958465</v>
          </cell>
          <cell r="H580">
            <v>827.76</v>
          </cell>
          <cell r="I580">
            <v>-39</v>
          </cell>
          <cell r="J580">
            <v>827.76</v>
          </cell>
          <cell r="K580">
            <v>-40</v>
          </cell>
          <cell r="N580">
            <v>24</v>
          </cell>
          <cell r="O580">
            <v>1</v>
          </cell>
          <cell r="P580">
            <v>5</v>
          </cell>
          <cell r="Q580" t="str">
            <v>A</v>
          </cell>
          <cell r="R580">
            <v>44529</v>
          </cell>
          <cell r="S580" t="str">
            <v>Z51</v>
          </cell>
          <cell r="T580" t="str">
            <v/>
          </cell>
          <cell r="U580">
            <v>8091227</v>
          </cell>
        </row>
        <row r="581">
          <cell r="A581">
            <v>8091245</v>
          </cell>
          <cell r="B581">
            <v>7000042450</v>
          </cell>
          <cell r="C581" t="str">
            <v xml:space="preserve">3M™ SSC Pulitore acciaio 600 ml         </v>
          </cell>
          <cell r="D581" t="str">
            <v>175,20</v>
          </cell>
          <cell r="E581">
            <v>-41</v>
          </cell>
          <cell r="F581">
            <v>44511</v>
          </cell>
          <cell r="G581">
            <v>2958465</v>
          </cell>
          <cell r="H581">
            <v>175.2</v>
          </cell>
          <cell r="I581">
            <v>-39</v>
          </cell>
          <cell r="J581">
            <v>175.2</v>
          </cell>
          <cell r="K581">
            <v>-40</v>
          </cell>
          <cell r="N581">
            <v>12</v>
          </cell>
          <cell r="O581">
            <v>12</v>
          </cell>
          <cell r="P581">
            <v>41</v>
          </cell>
          <cell r="Q581" t="str">
            <v>A</v>
          </cell>
          <cell r="R581">
            <v>44529</v>
          </cell>
          <cell r="S581" t="str">
            <v>Z51</v>
          </cell>
          <cell r="T581" t="str">
            <v/>
          </cell>
          <cell r="U581">
            <v>8091245</v>
          </cell>
        </row>
        <row r="582">
          <cell r="A582">
            <v>8090911</v>
          </cell>
          <cell r="B582">
            <v>7000047471</v>
          </cell>
          <cell r="C582" t="str">
            <v xml:space="preserve">3M™ 471 Giallo 102 mm x 33 m            </v>
          </cell>
          <cell r="D582" t="str">
            <v>547,92</v>
          </cell>
          <cell r="E582">
            <v>-41</v>
          </cell>
          <cell r="F582">
            <v>44511</v>
          </cell>
          <cell r="G582">
            <v>2958465</v>
          </cell>
          <cell r="H582">
            <v>547.91999999999996</v>
          </cell>
          <cell r="I582">
            <v>-39</v>
          </cell>
          <cell r="J582">
            <v>547.91999999999996</v>
          </cell>
          <cell r="K582">
            <v>-40</v>
          </cell>
          <cell r="L582" t="str">
            <v>codice PO</v>
          </cell>
          <cell r="N582">
            <v>8</v>
          </cell>
          <cell r="O582">
            <v>1</v>
          </cell>
          <cell r="P582">
            <v>5</v>
          </cell>
          <cell r="Q582" t="str">
            <v>A</v>
          </cell>
          <cell r="R582">
            <v>44529</v>
          </cell>
          <cell r="S582" t="str">
            <v>Z51</v>
          </cell>
          <cell r="T582" t="str">
            <v/>
          </cell>
          <cell r="U582">
            <v>8090911</v>
          </cell>
        </row>
        <row r="583">
          <cell r="A583">
            <v>8091246</v>
          </cell>
          <cell r="B583">
            <v>7000070522</v>
          </cell>
          <cell r="C583" t="str">
            <v xml:space="preserve">3M™ SJ352D Nero 25mm x5m x2mm           </v>
          </cell>
          <cell r="D583" t="str">
            <v>295,28</v>
          </cell>
          <cell r="E583">
            <v>-41</v>
          </cell>
          <cell r="F583">
            <v>44511</v>
          </cell>
          <cell r="G583">
            <v>2958465</v>
          </cell>
          <cell r="H583">
            <v>295.27999999999997</v>
          </cell>
          <cell r="I583">
            <v>-39</v>
          </cell>
          <cell r="J583">
            <v>295.27999999999997</v>
          </cell>
          <cell r="K583">
            <v>-40</v>
          </cell>
          <cell r="N583">
            <v>4</v>
          </cell>
          <cell r="O583">
            <v>1</v>
          </cell>
          <cell r="P583">
            <v>1</v>
          </cell>
          <cell r="Q583" t="str">
            <v>A</v>
          </cell>
          <cell r="R583">
            <v>44529</v>
          </cell>
          <cell r="S583" t="str">
            <v>Z51</v>
          </cell>
          <cell r="T583" t="str">
            <v/>
          </cell>
          <cell r="U583">
            <v>8091246</v>
          </cell>
        </row>
        <row r="584">
          <cell r="A584">
            <v>8090912</v>
          </cell>
          <cell r="B584">
            <v>7100260585</v>
          </cell>
          <cell r="C584" t="str">
            <v xml:space="preserve">3M™ 471 Giallo 19 mm x 33 m             </v>
          </cell>
          <cell r="D584" t="str">
            <v>705,12</v>
          </cell>
          <cell r="E584">
            <v>-41</v>
          </cell>
          <cell r="F584">
            <v>44511</v>
          </cell>
          <cell r="G584">
            <v>2958465</v>
          </cell>
          <cell r="H584">
            <v>705.12</v>
          </cell>
          <cell r="I584">
            <v>-39</v>
          </cell>
          <cell r="J584">
            <v>705.12</v>
          </cell>
          <cell r="K584">
            <v>-40</v>
          </cell>
          <cell r="L584" t="str">
            <v>codice PIPO senza nuova codifica</v>
          </cell>
          <cell r="N584">
            <v>48</v>
          </cell>
          <cell r="O584">
            <v>1</v>
          </cell>
          <cell r="P584">
            <v>5</v>
          </cell>
          <cell r="Q584" t="str">
            <v>A</v>
          </cell>
          <cell r="R584">
            <v>44529</v>
          </cell>
          <cell r="S584" t="str">
            <v>Z51</v>
          </cell>
          <cell r="T584" t="str">
            <v/>
          </cell>
          <cell r="U584">
            <v>8090912</v>
          </cell>
        </row>
        <row r="585">
          <cell r="A585">
            <v>8090913</v>
          </cell>
          <cell r="B585">
            <v>7100260586</v>
          </cell>
          <cell r="C585" t="str">
            <v xml:space="preserve">3M™ 471 Giallo 25 mm x 33 m             </v>
          </cell>
          <cell r="D585" t="str">
            <v>705,24</v>
          </cell>
          <cell r="E585">
            <v>-41</v>
          </cell>
          <cell r="F585">
            <v>44511</v>
          </cell>
          <cell r="G585">
            <v>2958465</v>
          </cell>
          <cell r="H585">
            <v>705.24</v>
          </cell>
          <cell r="I585">
            <v>-39</v>
          </cell>
          <cell r="J585">
            <v>705.24</v>
          </cell>
          <cell r="K585">
            <v>-40</v>
          </cell>
          <cell r="L585" t="str">
            <v>codice PIPO senza nuova codifica</v>
          </cell>
          <cell r="N585">
            <v>36</v>
          </cell>
          <cell r="O585">
            <v>1</v>
          </cell>
          <cell r="P585">
            <v>5</v>
          </cell>
          <cell r="Q585" t="str">
            <v>A</v>
          </cell>
          <cell r="R585">
            <v>44529</v>
          </cell>
          <cell r="S585" t="str">
            <v>Z51</v>
          </cell>
          <cell r="T585" t="str">
            <v/>
          </cell>
          <cell r="U585">
            <v>8090913</v>
          </cell>
        </row>
        <row r="586">
          <cell r="A586">
            <v>8091247</v>
          </cell>
          <cell r="B586">
            <v>7100108747</v>
          </cell>
          <cell r="C586" t="str">
            <v xml:space="preserve">3M™ Dual Lock™ SJ3550 Nero 25mm x45.7m  </v>
          </cell>
          <cell r="D586" t="str">
            <v>1.231,42</v>
          </cell>
          <cell r="E586">
            <v>-41</v>
          </cell>
          <cell r="F586">
            <v>44511</v>
          </cell>
          <cell r="G586">
            <v>2958465</v>
          </cell>
          <cell r="H586">
            <v>1231.42</v>
          </cell>
          <cell r="I586">
            <v>-39</v>
          </cell>
          <cell r="J586">
            <v>1231.42</v>
          </cell>
          <cell r="K586">
            <v>-40</v>
          </cell>
          <cell r="N586">
            <v>2</v>
          </cell>
          <cell r="O586">
            <v>1</v>
          </cell>
          <cell r="P586">
            <v>0</v>
          </cell>
          <cell r="Q586" t="str">
            <v>A</v>
          </cell>
          <cell r="R586">
            <v>44529</v>
          </cell>
          <cell r="S586" t="str">
            <v>Z51</v>
          </cell>
          <cell r="T586" t="str">
            <v/>
          </cell>
          <cell r="U586">
            <v>8091247</v>
          </cell>
        </row>
        <row r="587">
          <cell r="A587">
            <v>8091248</v>
          </cell>
          <cell r="B587">
            <v>7100108748</v>
          </cell>
          <cell r="C587" t="str">
            <v xml:space="preserve">3M™ Dual Lock™ SJ3551 Nero 25mm x45.7m  </v>
          </cell>
          <cell r="D587" t="str">
            <v>1.219,40</v>
          </cell>
          <cell r="E587">
            <v>-41</v>
          </cell>
          <cell r="F587">
            <v>44511</v>
          </cell>
          <cell r="G587">
            <v>2958465</v>
          </cell>
          <cell r="H587">
            <v>1219.4000000000001</v>
          </cell>
          <cell r="I587">
            <v>-39</v>
          </cell>
          <cell r="J587">
            <v>1219.4000000000001</v>
          </cell>
          <cell r="K587">
            <v>-40</v>
          </cell>
          <cell r="N587">
            <v>2</v>
          </cell>
          <cell r="O587">
            <v>1</v>
          </cell>
          <cell r="P587">
            <v>0</v>
          </cell>
          <cell r="Q587" t="str">
            <v>A</v>
          </cell>
          <cell r="R587">
            <v>44529</v>
          </cell>
          <cell r="S587" t="str">
            <v>Z51</v>
          </cell>
          <cell r="T587" t="str">
            <v/>
          </cell>
          <cell r="U587">
            <v>8091248</v>
          </cell>
        </row>
        <row r="588">
          <cell r="A588">
            <v>8091249</v>
          </cell>
          <cell r="B588">
            <v>7000070524</v>
          </cell>
          <cell r="C588" t="str">
            <v xml:space="preserve">3M™ Dual Lock™ SJ355D Nero 25mm x 5.7m  </v>
          </cell>
          <cell r="D588" t="str">
            <v>593,96</v>
          </cell>
          <cell r="E588">
            <v>-41</v>
          </cell>
          <cell r="F588">
            <v>44511</v>
          </cell>
          <cell r="G588">
            <v>2958465</v>
          </cell>
          <cell r="H588">
            <v>593.96</v>
          </cell>
          <cell r="I588">
            <v>-39</v>
          </cell>
          <cell r="J588">
            <v>593.96</v>
          </cell>
          <cell r="K588">
            <v>-40</v>
          </cell>
          <cell r="N588">
            <v>4</v>
          </cell>
          <cell r="O588">
            <v>1</v>
          </cell>
          <cell r="P588">
            <v>0</v>
          </cell>
          <cell r="Q588" t="str">
            <v>A</v>
          </cell>
          <cell r="R588">
            <v>44529</v>
          </cell>
          <cell r="S588" t="str">
            <v>Z51</v>
          </cell>
          <cell r="T588" t="str">
            <v/>
          </cell>
          <cell r="U588">
            <v>8091249</v>
          </cell>
        </row>
        <row r="589">
          <cell r="A589">
            <v>8091250</v>
          </cell>
          <cell r="B589">
            <v>7000051892</v>
          </cell>
          <cell r="C589" t="str">
            <v>3M™ Dual Lock™ SJ3560 Trasp 12.7mmx45.7m</v>
          </cell>
          <cell r="D589" t="str">
            <v>1.327,24</v>
          </cell>
          <cell r="E589">
            <v>-41</v>
          </cell>
          <cell r="F589">
            <v>44511</v>
          </cell>
          <cell r="G589">
            <v>2958465</v>
          </cell>
          <cell r="H589">
            <v>1327.24</v>
          </cell>
          <cell r="I589">
            <v>-39</v>
          </cell>
          <cell r="J589">
            <v>1327.24</v>
          </cell>
          <cell r="K589">
            <v>-40</v>
          </cell>
          <cell r="N589">
            <v>4</v>
          </cell>
          <cell r="O589">
            <v>1</v>
          </cell>
          <cell r="P589">
            <v>7</v>
          </cell>
          <cell r="Q589" t="str">
            <v>A</v>
          </cell>
          <cell r="R589">
            <v>44529</v>
          </cell>
          <cell r="S589" t="str">
            <v>Z51</v>
          </cell>
          <cell r="T589" t="str">
            <v/>
          </cell>
          <cell r="U589">
            <v>8091250</v>
          </cell>
        </row>
        <row r="590">
          <cell r="A590">
            <v>8091251</v>
          </cell>
          <cell r="B590">
            <v>7000001960</v>
          </cell>
          <cell r="C590" t="str">
            <v xml:space="preserve">3M™ Dual Lock™ SJ3560 Trasp 25mm x45.7m </v>
          </cell>
          <cell r="D590" t="str">
            <v>1.327,38</v>
          </cell>
          <cell r="E590">
            <v>-41</v>
          </cell>
          <cell r="F590">
            <v>44511</v>
          </cell>
          <cell r="G590">
            <v>2958465</v>
          </cell>
          <cell r="H590">
            <v>1327.38</v>
          </cell>
          <cell r="I590">
            <v>-39</v>
          </cell>
          <cell r="J590">
            <v>1327.38</v>
          </cell>
          <cell r="K590">
            <v>-40</v>
          </cell>
          <cell r="N590">
            <v>2</v>
          </cell>
          <cell r="O590">
            <v>1</v>
          </cell>
          <cell r="P590">
            <v>4</v>
          </cell>
          <cell r="Q590" t="str">
            <v>A</v>
          </cell>
          <cell r="R590">
            <v>44529</v>
          </cell>
          <cell r="S590" t="str">
            <v>Z51</v>
          </cell>
          <cell r="T590" t="str">
            <v/>
          </cell>
          <cell r="U590">
            <v>8091251</v>
          </cell>
        </row>
        <row r="591">
          <cell r="A591">
            <v>8091252</v>
          </cell>
          <cell r="B591">
            <v>7000070525</v>
          </cell>
          <cell r="C591" t="str">
            <v xml:space="preserve">3M™ Dual Lock™ SJ356D Trasp 25mm x 5.7m </v>
          </cell>
          <cell r="D591" t="str">
            <v>786,24</v>
          </cell>
          <cell r="E591">
            <v>-41</v>
          </cell>
          <cell r="F591">
            <v>44511</v>
          </cell>
          <cell r="G591">
            <v>2958465</v>
          </cell>
          <cell r="H591">
            <v>786.24</v>
          </cell>
          <cell r="I591">
            <v>-39</v>
          </cell>
          <cell r="J591">
            <v>786.24</v>
          </cell>
          <cell r="K591">
            <v>-40</v>
          </cell>
          <cell r="N591">
            <v>4</v>
          </cell>
          <cell r="O591">
            <v>1</v>
          </cell>
          <cell r="P591">
            <v>0</v>
          </cell>
          <cell r="Q591" t="str">
            <v>A</v>
          </cell>
          <cell r="R591">
            <v>44529</v>
          </cell>
          <cell r="S591" t="str">
            <v>Z51</v>
          </cell>
          <cell r="T591" t="str">
            <v/>
          </cell>
          <cell r="U591">
            <v>8091252</v>
          </cell>
        </row>
        <row r="592">
          <cell r="A592">
            <v>8090914</v>
          </cell>
          <cell r="B592">
            <v>7000028852</v>
          </cell>
          <cell r="C592" t="str">
            <v xml:space="preserve">3M™ 471 Giallo 50 mm x 33 m             </v>
          </cell>
          <cell r="D592" t="str">
            <v>936,00</v>
          </cell>
          <cell r="E592">
            <v>-41</v>
          </cell>
          <cell r="F592">
            <v>44511</v>
          </cell>
          <cell r="G592">
            <v>2958465</v>
          </cell>
          <cell r="H592">
            <v>936</v>
          </cell>
          <cell r="I592">
            <v>-39</v>
          </cell>
          <cell r="J592">
            <v>936</v>
          </cell>
          <cell r="K592">
            <v>-40</v>
          </cell>
          <cell r="L592" t="str">
            <v>codice PO</v>
          </cell>
          <cell r="N592">
            <v>24</v>
          </cell>
          <cell r="O592">
            <v>1</v>
          </cell>
          <cell r="P592">
            <v>10</v>
          </cell>
          <cell r="Q592" t="str">
            <v>A</v>
          </cell>
          <cell r="R592">
            <v>44529</v>
          </cell>
          <cell r="S592" t="str">
            <v>Z51</v>
          </cell>
          <cell r="T592" t="str">
            <v/>
          </cell>
          <cell r="U592">
            <v>8090914</v>
          </cell>
        </row>
        <row r="593">
          <cell r="A593">
            <v>8091257</v>
          </cell>
          <cell r="B593">
            <v>7100066103</v>
          </cell>
          <cell r="C593" t="str">
            <v xml:space="preserve">3M™ Pre-fermo per filtro, 501           </v>
          </cell>
          <cell r="D593" t="str">
            <v>53,40</v>
          </cell>
          <cell r="E593">
            <v>-41</v>
          </cell>
          <cell r="F593">
            <v>45017</v>
          </cell>
          <cell r="G593">
            <v>2958465</v>
          </cell>
          <cell r="H593">
            <v>53.4</v>
          </cell>
          <cell r="I593">
            <v>-39</v>
          </cell>
          <cell r="J593">
            <v>53.4</v>
          </cell>
          <cell r="K593">
            <v>-40</v>
          </cell>
          <cell r="N593">
            <v>20</v>
          </cell>
          <cell r="O593">
            <v>20</v>
          </cell>
          <cell r="P593">
            <v>63</v>
          </cell>
          <cell r="Q593" t="str">
            <v>A</v>
          </cell>
          <cell r="R593">
            <v>44529</v>
          </cell>
          <cell r="S593" t="str">
            <v>Z51</v>
          </cell>
          <cell r="T593" t="str">
            <v/>
          </cell>
          <cell r="U593">
            <v>8091257</v>
          </cell>
        </row>
        <row r="594">
          <cell r="A594">
            <v>8090915</v>
          </cell>
          <cell r="B594">
            <v>7100260595</v>
          </cell>
          <cell r="C594" t="str">
            <v xml:space="preserve">3M™ 471 Nero 12 mm x 33 m               </v>
          </cell>
          <cell r="D594" t="str">
            <v>704,88</v>
          </cell>
          <cell r="E594">
            <v>-41</v>
          </cell>
          <cell r="F594">
            <v>44511</v>
          </cell>
          <cell r="G594">
            <v>2958465</v>
          </cell>
          <cell r="H594">
            <v>704.88</v>
          </cell>
          <cell r="I594">
            <v>-39</v>
          </cell>
          <cell r="J594">
            <v>704.88</v>
          </cell>
          <cell r="K594">
            <v>-40</v>
          </cell>
          <cell r="L594" t="str">
            <v>codice PIPO senza nuova codifica</v>
          </cell>
          <cell r="N594">
            <v>72</v>
          </cell>
          <cell r="O594">
            <v>1</v>
          </cell>
          <cell r="P594">
            <v>5</v>
          </cell>
          <cell r="Q594" t="str">
            <v>A</v>
          </cell>
          <cell r="R594">
            <v>44529</v>
          </cell>
          <cell r="S594" t="str">
            <v>Z51</v>
          </cell>
          <cell r="T594" t="str">
            <v/>
          </cell>
          <cell r="U594">
            <v>8090915</v>
          </cell>
        </row>
        <row r="595">
          <cell r="A595">
            <v>8091259</v>
          </cell>
          <cell r="B595">
            <v>7100099836</v>
          </cell>
          <cell r="C595" t="str">
            <v xml:space="preserve">3M™ VHB™ GPH-110GF Grigio 12mm x33m     </v>
          </cell>
          <cell r="D595" t="str">
            <v>540,90</v>
          </cell>
          <cell r="E595">
            <v>-41</v>
          </cell>
          <cell r="F595">
            <v>44511</v>
          </cell>
          <cell r="G595">
            <v>2958465</v>
          </cell>
          <cell r="H595">
            <v>540.9</v>
          </cell>
          <cell r="I595">
            <v>-39</v>
          </cell>
          <cell r="J595">
            <v>540.9</v>
          </cell>
          <cell r="K595">
            <v>-40</v>
          </cell>
          <cell r="N595">
            <v>18</v>
          </cell>
          <cell r="O595">
            <v>1</v>
          </cell>
          <cell r="P595">
            <v>5</v>
          </cell>
          <cell r="Q595" t="str">
            <v>A</v>
          </cell>
          <cell r="R595">
            <v>44529</v>
          </cell>
          <cell r="S595" t="str">
            <v>Z51</v>
          </cell>
          <cell r="T595" t="str">
            <v/>
          </cell>
          <cell r="U595">
            <v>8091259</v>
          </cell>
        </row>
        <row r="596">
          <cell r="A596">
            <v>8090916</v>
          </cell>
          <cell r="B596">
            <v>7100260302</v>
          </cell>
          <cell r="C596" t="str">
            <v xml:space="preserve">3M™ 471 Nero 25 mm x 33 m               </v>
          </cell>
          <cell r="D596" t="str">
            <v>705,24</v>
          </cell>
          <cell r="E596">
            <v>-41</v>
          </cell>
          <cell r="F596">
            <v>44511</v>
          </cell>
          <cell r="G596">
            <v>2958465</v>
          </cell>
          <cell r="H596">
            <v>705.24</v>
          </cell>
          <cell r="I596">
            <v>-39</v>
          </cell>
          <cell r="J596">
            <v>705.24</v>
          </cell>
          <cell r="K596">
            <v>-40</v>
          </cell>
          <cell r="L596" t="str">
            <v>codice PIPO senza nuova codifica</v>
          </cell>
          <cell r="N596">
            <v>36</v>
          </cell>
          <cell r="O596">
            <v>1</v>
          </cell>
          <cell r="P596">
            <v>5</v>
          </cell>
          <cell r="Q596" t="str">
            <v>A</v>
          </cell>
          <cell r="R596">
            <v>44529</v>
          </cell>
          <cell r="S596" t="str">
            <v>Z51</v>
          </cell>
          <cell r="T596" t="str">
            <v/>
          </cell>
          <cell r="U596">
            <v>8090916</v>
          </cell>
        </row>
        <row r="597">
          <cell r="A597">
            <v>8091260</v>
          </cell>
          <cell r="B597">
            <v>7100099833</v>
          </cell>
          <cell r="C597" t="str">
            <v xml:space="preserve">3M™ VHB™ GPH-110GF Grigio 19mm x33m     </v>
          </cell>
          <cell r="D597" t="str">
            <v>611,24</v>
          </cell>
          <cell r="E597">
            <v>-41</v>
          </cell>
          <cell r="F597">
            <v>44511</v>
          </cell>
          <cell r="G597">
            <v>2958465</v>
          </cell>
          <cell r="H597">
            <v>611.24</v>
          </cell>
          <cell r="I597">
            <v>-39</v>
          </cell>
          <cell r="J597">
            <v>611.24</v>
          </cell>
          <cell r="K597">
            <v>-40</v>
          </cell>
          <cell r="N597">
            <v>14</v>
          </cell>
          <cell r="O597">
            <v>1</v>
          </cell>
          <cell r="P597">
            <v>3</v>
          </cell>
          <cell r="Q597" t="str">
            <v>A</v>
          </cell>
          <cell r="R597">
            <v>44529</v>
          </cell>
          <cell r="S597" t="str">
            <v>Z51</v>
          </cell>
          <cell r="T597" t="str">
            <v/>
          </cell>
          <cell r="U597">
            <v>8091260</v>
          </cell>
        </row>
        <row r="598">
          <cell r="A598">
            <v>8090917</v>
          </cell>
          <cell r="B598">
            <v>7000048401</v>
          </cell>
          <cell r="C598" t="str">
            <v xml:space="preserve">3M™ 471 Nero 50 mm x 33 m               </v>
          </cell>
          <cell r="D598" t="str">
            <v>936,00</v>
          </cell>
          <cell r="E598">
            <v>-41</v>
          </cell>
          <cell r="F598">
            <v>44511</v>
          </cell>
          <cell r="G598">
            <v>2958465</v>
          </cell>
          <cell r="H598">
            <v>936</v>
          </cell>
          <cell r="I598">
            <v>-39</v>
          </cell>
          <cell r="J598">
            <v>936</v>
          </cell>
          <cell r="K598">
            <v>-40</v>
          </cell>
          <cell r="L598" t="str">
            <v>codice PO</v>
          </cell>
          <cell r="N598">
            <v>24</v>
          </cell>
          <cell r="O598">
            <v>1</v>
          </cell>
          <cell r="P598">
            <v>5</v>
          </cell>
          <cell r="Q598" t="str">
            <v>A</v>
          </cell>
          <cell r="R598">
            <v>44529</v>
          </cell>
          <cell r="S598" t="str">
            <v>Z51</v>
          </cell>
          <cell r="T598" t="str">
            <v/>
          </cell>
          <cell r="U598">
            <v>8090917</v>
          </cell>
        </row>
        <row r="599">
          <cell r="A599">
            <v>8091261</v>
          </cell>
          <cell r="B599">
            <v>7100101624</v>
          </cell>
          <cell r="C599" t="str">
            <v xml:space="preserve">3M™ VHB™ GPH-110GF Grigio 19mm x3m      </v>
          </cell>
          <cell r="D599" t="str">
            <v>908,16</v>
          </cell>
          <cell r="E599">
            <v>-41</v>
          </cell>
          <cell r="F599">
            <v>44511</v>
          </cell>
          <cell r="G599">
            <v>2958465</v>
          </cell>
          <cell r="H599">
            <v>908.16</v>
          </cell>
          <cell r="I599">
            <v>-39</v>
          </cell>
          <cell r="J599">
            <v>908.16</v>
          </cell>
          <cell r="K599">
            <v>-40</v>
          </cell>
          <cell r="N599">
            <v>48</v>
          </cell>
          <cell r="O599">
            <v>1</v>
          </cell>
          <cell r="P599">
            <v>0</v>
          </cell>
          <cell r="Q599" t="str">
            <v>A</v>
          </cell>
          <cell r="R599">
            <v>44529</v>
          </cell>
          <cell r="S599" t="str">
            <v>Z51</v>
          </cell>
          <cell r="T599" t="str">
            <v/>
          </cell>
          <cell r="U599">
            <v>8091261</v>
          </cell>
        </row>
        <row r="600">
          <cell r="A600">
            <v>8090918</v>
          </cell>
          <cell r="B600">
            <v>7100260579</v>
          </cell>
          <cell r="C600" t="str">
            <v xml:space="preserve">3M™ 471 Rosso 25 mm x 33 m              </v>
          </cell>
          <cell r="D600" t="str">
            <v>705,24</v>
          </cell>
          <cell r="E600">
            <v>-41</v>
          </cell>
          <cell r="F600">
            <v>44511</v>
          </cell>
          <cell r="G600">
            <v>2958465</v>
          </cell>
          <cell r="H600">
            <v>705.24</v>
          </cell>
          <cell r="I600">
            <v>-39</v>
          </cell>
          <cell r="J600">
            <v>705.24</v>
          </cell>
          <cell r="K600">
            <v>-40</v>
          </cell>
          <cell r="L600" t="str">
            <v>codice PIPO senza nuova codifica</v>
          </cell>
          <cell r="N600">
            <v>36</v>
          </cell>
          <cell r="O600">
            <v>1</v>
          </cell>
          <cell r="P600">
            <v>5</v>
          </cell>
          <cell r="Q600" t="str">
            <v>A</v>
          </cell>
          <cell r="R600">
            <v>44529</v>
          </cell>
          <cell r="S600" t="str">
            <v>Z51</v>
          </cell>
          <cell r="T600" t="str">
            <v/>
          </cell>
          <cell r="U600">
            <v>8090918</v>
          </cell>
        </row>
        <row r="601">
          <cell r="A601">
            <v>8091262</v>
          </cell>
          <cell r="B601">
            <v>7100099834</v>
          </cell>
          <cell r="C601" t="str">
            <v xml:space="preserve">3M™ VHB™ GPH-110GF Grigio 25mm x33m     </v>
          </cell>
          <cell r="D601" t="str">
            <v>402,08</v>
          </cell>
          <cell r="E601">
            <v>-41</v>
          </cell>
          <cell r="F601">
            <v>44511</v>
          </cell>
          <cell r="G601">
            <v>2958465</v>
          </cell>
          <cell r="H601">
            <v>402.08</v>
          </cell>
          <cell r="I601">
            <v>-39</v>
          </cell>
          <cell r="J601">
            <v>402.08</v>
          </cell>
          <cell r="K601">
            <v>-40</v>
          </cell>
          <cell r="N601">
            <v>7</v>
          </cell>
          <cell r="O601">
            <v>1</v>
          </cell>
          <cell r="P601">
            <v>0</v>
          </cell>
          <cell r="Q601" t="str">
            <v>A</v>
          </cell>
          <cell r="R601">
            <v>44529</v>
          </cell>
          <cell r="S601" t="str">
            <v>Z51</v>
          </cell>
          <cell r="T601" t="str">
            <v/>
          </cell>
          <cell r="U601">
            <v>8091262</v>
          </cell>
        </row>
        <row r="602">
          <cell r="A602">
            <v>8091342</v>
          </cell>
          <cell r="B602">
            <v>7100200496</v>
          </cell>
          <cell r="C602" t="str">
            <v>3M™ DP460 Adesivo epossidico White 50 ml</v>
          </cell>
          <cell r="D602" t="str">
            <v>396,48</v>
          </cell>
          <cell r="E602">
            <v>-41</v>
          </cell>
          <cell r="F602">
            <v>44511</v>
          </cell>
          <cell r="G602">
            <v>2958465</v>
          </cell>
          <cell r="H602">
            <v>396.48</v>
          </cell>
          <cell r="I602">
            <v>-39</v>
          </cell>
          <cell r="J602">
            <v>396.48</v>
          </cell>
          <cell r="K602">
            <v>-40</v>
          </cell>
          <cell r="N602">
            <v>12</v>
          </cell>
          <cell r="O602">
            <v>1</v>
          </cell>
          <cell r="P602">
            <v>42</v>
          </cell>
          <cell r="Q602" t="str">
            <v>A</v>
          </cell>
          <cell r="R602">
            <v>44529</v>
          </cell>
          <cell r="S602" t="str">
            <v>Z51</v>
          </cell>
          <cell r="T602" t="str">
            <v/>
          </cell>
          <cell r="U602">
            <v>8091342</v>
          </cell>
        </row>
        <row r="603">
          <cell r="A603">
            <v>8090919</v>
          </cell>
          <cell r="B603">
            <v>7000028850</v>
          </cell>
          <cell r="C603" t="str">
            <v xml:space="preserve">3M™ 471 Rosso 50 mm x 33 m              </v>
          </cell>
          <cell r="D603" t="str">
            <v>936,00</v>
          </cell>
          <cell r="E603">
            <v>-41</v>
          </cell>
          <cell r="F603">
            <v>44511</v>
          </cell>
          <cell r="G603">
            <v>2958465</v>
          </cell>
          <cell r="H603">
            <v>936</v>
          </cell>
          <cell r="I603">
            <v>-39</v>
          </cell>
          <cell r="J603">
            <v>936</v>
          </cell>
          <cell r="K603">
            <v>-40</v>
          </cell>
          <cell r="L603" t="str">
            <v>codice PO</v>
          </cell>
          <cell r="N603">
            <v>24</v>
          </cell>
          <cell r="O603">
            <v>1</v>
          </cell>
          <cell r="P603">
            <v>4</v>
          </cell>
          <cell r="Q603" t="str">
            <v>A</v>
          </cell>
          <cell r="R603">
            <v>44529</v>
          </cell>
          <cell r="S603" t="str">
            <v>Z51</v>
          </cell>
          <cell r="T603" t="str">
            <v/>
          </cell>
          <cell r="U603">
            <v>8090919</v>
          </cell>
        </row>
        <row r="604">
          <cell r="A604">
            <v>8091343</v>
          </cell>
          <cell r="B604">
            <v>7100200494</v>
          </cell>
          <cell r="C604" t="str">
            <v>3M™ DP410 Adesivo epossidico Beige 50 ml</v>
          </cell>
          <cell r="D604" t="str">
            <v>349,80</v>
          </cell>
          <cell r="E604">
            <v>-41</v>
          </cell>
          <cell r="F604">
            <v>44511</v>
          </cell>
          <cell r="G604">
            <v>2958465</v>
          </cell>
          <cell r="H604">
            <v>349.8</v>
          </cell>
          <cell r="I604">
            <v>-39</v>
          </cell>
          <cell r="J604">
            <v>349.8</v>
          </cell>
          <cell r="K604">
            <v>-40</v>
          </cell>
          <cell r="L604" t="str">
            <v>codice PO</v>
          </cell>
          <cell r="N604">
            <v>12</v>
          </cell>
          <cell r="O604">
            <v>1</v>
          </cell>
          <cell r="P604">
            <v>5</v>
          </cell>
          <cell r="Q604" t="str">
            <v>A</v>
          </cell>
          <cell r="R604">
            <v>44529</v>
          </cell>
          <cell r="S604" t="str">
            <v>Z51</v>
          </cell>
          <cell r="T604" t="str">
            <v/>
          </cell>
          <cell r="U604">
            <v>8091343</v>
          </cell>
        </row>
        <row r="605">
          <cell r="A605">
            <v>8090920</v>
          </cell>
          <cell r="B605">
            <v>7000028855</v>
          </cell>
          <cell r="C605" t="str">
            <v xml:space="preserve">3M™ 471 Verde 50 mm x 33 m              </v>
          </cell>
          <cell r="D605" t="str">
            <v>936,00</v>
          </cell>
          <cell r="E605">
            <v>-41</v>
          </cell>
          <cell r="F605">
            <v>44511</v>
          </cell>
          <cell r="G605">
            <v>2958465</v>
          </cell>
          <cell r="H605">
            <v>936</v>
          </cell>
          <cell r="I605">
            <v>-39</v>
          </cell>
          <cell r="J605">
            <v>936</v>
          </cell>
          <cell r="K605">
            <v>-40</v>
          </cell>
          <cell r="L605" t="str">
            <v>codice PO</v>
          </cell>
          <cell r="N605">
            <v>24</v>
          </cell>
          <cell r="O605">
            <v>1</v>
          </cell>
          <cell r="P605">
            <v>4</v>
          </cell>
          <cell r="Q605" t="str">
            <v>A</v>
          </cell>
          <cell r="R605">
            <v>44529</v>
          </cell>
          <cell r="S605" t="str">
            <v>Z51</v>
          </cell>
          <cell r="T605" t="str">
            <v/>
          </cell>
          <cell r="U605">
            <v>8090920</v>
          </cell>
        </row>
        <row r="606">
          <cell r="A606">
            <v>8091344</v>
          </cell>
          <cell r="B606">
            <v>7100200501</v>
          </cell>
          <cell r="C606" t="str">
            <v>3M™ DP490 Adesivo epossidico Black 400ml</v>
          </cell>
          <cell r="D606" t="str">
            <v>818,82</v>
          </cell>
          <cell r="E606">
            <v>-41</v>
          </cell>
          <cell r="F606">
            <v>44511</v>
          </cell>
          <cell r="G606">
            <v>2958465</v>
          </cell>
          <cell r="H606">
            <v>818.82</v>
          </cell>
          <cell r="I606">
            <v>-39</v>
          </cell>
          <cell r="J606">
            <v>818.82</v>
          </cell>
          <cell r="K606">
            <v>-40</v>
          </cell>
          <cell r="N606">
            <v>6</v>
          </cell>
          <cell r="O606">
            <v>1</v>
          </cell>
          <cell r="P606">
            <v>6</v>
          </cell>
          <cell r="Q606" t="str">
            <v>A</v>
          </cell>
          <cell r="R606">
            <v>44529</v>
          </cell>
          <cell r="S606" t="str">
            <v>Z51</v>
          </cell>
          <cell r="T606" t="str">
            <v/>
          </cell>
          <cell r="U606">
            <v>8091344</v>
          </cell>
        </row>
        <row r="607">
          <cell r="A607">
            <v>8091345</v>
          </cell>
          <cell r="B607">
            <v>7100200499</v>
          </cell>
          <cell r="C607" t="str">
            <v xml:space="preserve">3M™ DP490 Adesivo epossidico Black 50ml </v>
          </cell>
          <cell r="D607" t="str">
            <v>396,48</v>
          </cell>
          <cell r="E607">
            <v>-41</v>
          </cell>
          <cell r="F607">
            <v>44511</v>
          </cell>
          <cell r="G607">
            <v>2958465</v>
          </cell>
          <cell r="H607">
            <v>396.48</v>
          </cell>
          <cell r="I607">
            <v>-39</v>
          </cell>
          <cell r="J607">
            <v>396.48</v>
          </cell>
          <cell r="K607">
            <v>-40</v>
          </cell>
          <cell r="N607">
            <v>12</v>
          </cell>
          <cell r="O607">
            <v>1</v>
          </cell>
          <cell r="P607">
            <v>11</v>
          </cell>
          <cell r="Q607" t="str">
            <v>A</v>
          </cell>
          <cell r="R607">
            <v>44529</v>
          </cell>
          <cell r="S607" t="str">
            <v>Z51</v>
          </cell>
          <cell r="T607" t="str">
            <v/>
          </cell>
          <cell r="U607">
            <v>8091345</v>
          </cell>
        </row>
        <row r="608">
          <cell r="A608">
            <v>8102467</v>
          </cell>
          <cell r="B608">
            <v>7100258912</v>
          </cell>
          <cell r="C608" t="str">
            <v>3M™ Aura™ 9310+ Respiratore FFP1 No Valv</v>
          </cell>
          <cell r="D608" t="str">
            <v>285,60</v>
          </cell>
          <cell r="E608">
            <v>-41</v>
          </cell>
          <cell r="F608">
            <v>44950</v>
          </cell>
          <cell r="G608">
            <v>2958465</v>
          </cell>
          <cell r="H608">
            <v>285.60000000000002</v>
          </cell>
          <cell r="I608">
            <v>-39</v>
          </cell>
          <cell r="J608">
            <v>285.60000000000002</v>
          </cell>
          <cell r="K608">
            <v>-40</v>
          </cell>
          <cell r="L608" t="str">
            <v>codice PI</v>
          </cell>
          <cell r="M608">
            <v>7000088725</v>
          </cell>
          <cell r="N608">
            <v>240</v>
          </cell>
          <cell r="O608">
            <v>240</v>
          </cell>
          <cell r="P608">
            <v>4</v>
          </cell>
          <cell r="Q608" t="str">
            <v>B2</v>
          </cell>
          <cell r="R608">
            <v>44950</v>
          </cell>
          <cell r="S608" t="str">
            <v/>
          </cell>
          <cell r="T608" t="str">
            <v/>
          </cell>
          <cell r="U608">
            <v>8102467</v>
          </cell>
        </row>
        <row r="609">
          <cell r="A609">
            <v>8102468</v>
          </cell>
          <cell r="B609">
            <v>7100258911</v>
          </cell>
          <cell r="C609" t="str">
            <v>3M™ Aura™ 9312+ Respiratore FFP1 Valv</v>
          </cell>
          <cell r="D609" t="str">
            <v>189,60</v>
          </cell>
          <cell r="E609">
            <v>-41</v>
          </cell>
          <cell r="F609">
            <v>44950</v>
          </cell>
          <cell r="G609">
            <v>2958465</v>
          </cell>
          <cell r="H609">
            <v>189.6</v>
          </cell>
          <cell r="I609">
            <v>-39</v>
          </cell>
          <cell r="J609">
            <v>189.6</v>
          </cell>
          <cell r="K609">
            <v>-40</v>
          </cell>
          <cell r="L609" t="str">
            <v>codice PI</v>
          </cell>
          <cell r="M609">
            <v>7000088724</v>
          </cell>
          <cell r="N609">
            <v>120</v>
          </cell>
          <cell r="O609">
            <v>120</v>
          </cell>
          <cell r="P609">
            <v>5</v>
          </cell>
          <cell r="Q609" t="str">
            <v>B2</v>
          </cell>
          <cell r="R609">
            <v>44950</v>
          </cell>
          <cell r="S609" t="str">
            <v/>
          </cell>
          <cell r="T609" t="str">
            <v/>
          </cell>
          <cell r="U609">
            <v>8102468</v>
          </cell>
        </row>
        <row r="610">
          <cell r="A610">
            <v>8102469</v>
          </cell>
          <cell r="B610">
            <v>7100258910</v>
          </cell>
          <cell r="C610" t="str">
            <v>3M™ Aura™ 9320+ Respiratore FFP2 No Valv</v>
          </cell>
          <cell r="D610" t="str">
            <v>571,20</v>
          </cell>
          <cell r="E610">
            <v>-41</v>
          </cell>
          <cell r="F610">
            <v>44950</v>
          </cell>
          <cell r="G610">
            <v>2958465</v>
          </cell>
          <cell r="H610">
            <v>571.20000000000005</v>
          </cell>
          <cell r="I610">
            <v>-39</v>
          </cell>
          <cell r="J610">
            <v>571.20000000000005</v>
          </cell>
          <cell r="K610">
            <v>-40</v>
          </cell>
          <cell r="L610" t="str">
            <v>codice PI</v>
          </cell>
          <cell r="M610">
            <v>7000088723</v>
          </cell>
          <cell r="N610">
            <v>240</v>
          </cell>
          <cell r="O610">
            <v>240</v>
          </cell>
          <cell r="P610">
            <v>3</v>
          </cell>
          <cell r="Q610" t="str">
            <v>B2</v>
          </cell>
          <cell r="R610">
            <v>44950</v>
          </cell>
          <cell r="S610" t="str">
            <v/>
          </cell>
          <cell r="T610" t="str">
            <v/>
          </cell>
          <cell r="U610">
            <v>8102469</v>
          </cell>
        </row>
        <row r="611">
          <cell r="A611">
            <v>8102560</v>
          </cell>
          <cell r="B611">
            <v>7100258909</v>
          </cell>
          <cell r="C611" t="str">
            <v>3M™ Aura™ 9322+ Respiratore FFP2 Valv</v>
          </cell>
          <cell r="D611" t="str">
            <v>380,40</v>
          </cell>
          <cell r="E611">
            <v>-41</v>
          </cell>
          <cell r="F611">
            <v>44950</v>
          </cell>
          <cell r="G611">
            <v>2958465</v>
          </cell>
          <cell r="H611">
            <v>380.4</v>
          </cell>
          <cell r="I611">
            <v>-39</v>
          </cell>
          <cell r="J611">
            <v>380.4</v>
          </cell>
          <cell r="K611">
            <v>-40</v>
          </cell>
          <cell r="L611" t="str">
            <v>codice PI</v>
          </cell>
          <cell r="M611">
            <v>7000088722</v>
          </cell>
          <cell r="N611">
            <v>120</v>
          </cell>
          <cell r="O611">
            <v>120</v>
          </cell>
          <cell r="P611">
            <v>21</v>
          </cell>
          <cell r="Q611" t="str">
            <v>B2</v>
          </cell>
          <cell r="R611">
            <v>44950</v>
          </cell>
          <cell r="S611" t="str">
            <v/>
          </cell>
          <cell r="T611" t="str">
            <v/>
          </cell>
          <cell r="U611">
            <v>8102560</v>
          </cell>
        </row>
        <row r="612">
          <cell r="A612">
            <v>8102561</v>
          </cell>
          <cell r="B612">
            <v>7100258908</v>
          </cell>
          <cell r="C612" t="str">
            <v>3M™ Aura™ Respiratore monouso 9330+</v>
          </cell>
          <cell r="D612" t="str">
            <v>1.140,00</v>
          </cell>
          <cell r="E612">
            <v>-41</v>
          </cell>
          <cell r="F612">
            <v>44950</v>
          </cell>
          <cell r="G612">
            <v>2958465</v>
          </cell>
          <cell r="H612">
            <v>1140</v>
          </cell>
          <cell r="I612">
            <v>-39</v>
          </cell>
          <cell r="J612">
            <v>1140</v>
          </cell>
          <cell r="K612">
            <v>-40</v>
          </cell>
          <cell r="L612" t="str">
            <v>codice PI</v>
          </cell>
          <cell r="M612">
            <v>7000088812</v>
          </cell>
          <cell r="N612">
            <v>240</v>
          </cell>
          <cell r="O612">
            <v>240</v>
          </cell>
          <cell r="P612">
            <v>0</v>
          </cell>
          <cell r="Q612" t="str">
            <v>B2</v>
          </cell>
          <cell r="R612">
            <v>44950</v>
          </cell>
          <cell r="S612" t="str">
            <v/>
          </cell>
          <cell r="T612" t="str">
            <v/>
          </cell>
          <cell r="U612">
            <v>8102561</v>
          </cell>
        </row>
        <row r="613">
          <cell r="A613">
            <v>8102562</v>
          </cell>
          <cell r="B613">
            <v>7100258913</v>
          </cell>
          <cell r="C613" t="str">
            <v>3M™ Aura™ Respiratore monouso 9332+</v>
          </cell>
          <cell r="D613" t="str">
            <v>760,80</v>
          </cell>
          <cell r="E613">
            <v>-41</v>
          </cell>
          <cell r="F613">
            <v>44950</v>
          </cell>
          <cell r="G613">
            <v>2958465</v>
          </cell>
          <cell r="H613">
            <v>760.8</v>
          </cell>
          <cell r="I613">
            <v>-39</v>
          </cell>
          <cell r="J613">
            <v>760.8</v>
          </cell>
          <cell r="K613">
            <v>-40</v>
          </cell>
          <cell r="L613" t="str">
            <v>codice PI</v>
          </cell>
          <cell r="M613">
            <v>7100101249</v>
          </cell>
          <cell r="N613">
            <v>120</v>
          </cell>
          <cell r="O613">
            <v>120</v>
          </cell>
          <cell r="P613">
            <v>40</v>
          </cell>
          <cell r="Q613" t="str">
            <v>A</v>
          </cell>
          <cell r="R613">
            <v>44988</v>
          </cell>
          <cell r="S613" t="str">
            <v>Z51</v>
          </cell>
          <cell r="T613" t="str">
            <v/>
          </cell>
          <cell r="U613">
            <v>8102562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98"/>
  <sheetViews>
    <sheetView workbookViewId="0">
      <pane ySplit="1" topLeftCell="A2" activePane="bottomLeft" state="frozen"/>
      <selection pane="bottomLeft" activeCell="H2" sqref="H2"/>
    </sheetView>
  </sheetViews>
  <sheetFormatPr defaultColWidth="8.88671875" defaultRowHeight="10.199999999999999" x14ac:dyDescent="0.2"/>
  <cols>
    <col min="1" max="1" width="8.88671875" style="1"/>
    <col min="2" max="3" width="9.88671875" style="1" bestFit="1" customWidth="1"/>
    <col min="4" max="4" width="35" style="1" bestFit="1" customWidth="1"/>
    <col min="5" max="5" width="11.33203125" style="1" bestFit="1" customWidth="1"/>
    <col min="6" max="6" width="12.88671875" style="1" customWidth="1"/>
    <col min="7" max="7" width="8.88671875" style="1"/>
    <col min="8" max="8" width="15.44140625" style="1" customWidth="1"/>
    <col min="9" max="9" width="13.88671875" style="1" customWidth="1"/>
    <col min="10" max="10" width="11.109375" style="2" bestFit="1" customWidth="1"/>
    <col min="11" max="16384" width="8.88671875" style="1"/>
  </cols>
  <sheetData>
    <row r="1" spans="1:11" s="3" customFormat="1" ht="25.2" customHeight="1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658</v>
      </c>
      <c r="G1" s="4" t="s">
        <v>5</v>
      </c>
      <c r="H1" s="4" t="s">
        <v>6</v>
      </c>
      <c r="I1" s="4" t="s">
        <v>7</v>
      </c>
      <c r="J1" s="5" t="s">
        <v>8</v>
      </c>
      <c r="K1" s="4" t="s">
        <v>9</v>
      </c>
    </row>
    <row r="2" spans="1:11" x14ac:dyDescent="0.2">
      <c r="A2" s="1">
        <v>8091326</v>
      </c>
      <c r="B2" s="1">
        <v>7000091852</v>
      </c>
      <c r="D2" s="1" t="s">
        <v>10</v>
      </c>
      <c r="E2" s="1">
        <v>25</v>
      </c>
      <c r="F2" s="1">
        <v>50</v>
      </c>
      <c r="G2" s="1" t="s">
        <v>11</v>
      </c>
      <c r="H2" s="1">
        <v>92</v>
      </c>
      <c r="I2" s="1">
        <v>1.84</v>
      </c>
      <c r="J2" s="2">
        <v>8.235294117647074E-2</v>
      </c>
    </row>
    <row r="3" spans="1:11" x14ac:dyDescent="0.2">
      <c r="A3" s="1">
        <v>8091323</v>
      </c>
      <c r="B3" s="1">
        <v>7000091853</v>
      </c>
      <c r="D3" s="1" t="s">
        <v>12</v>
      </c>
      <c r="E3" s="1">
        <v>25</v>
      </c>
      <c r="F3" s="1">
        <v>50</v>
      </c>
      <c r="G3" s="1" t="s">
        <v>11</v>
      </c>
      <c r="H3" s="1">
        <v>85</v>
      </c>
      <c r="I3" s="1">
        <v>1.7</v>
      </c>
      <c r="J3" s="2">
        <v>8.2802547770700619E-2</v>
      </c>
    </row>
    <row r="4" spans="1:11" x14ac:dyDescent="0.2">
      <c r="A4" s="1">
        <v>8091324</v>
      </c>
      <c r="B4" s="1">
        <v>7000091854</v>
      </c>
      <c r="D4" s="1" t="s">
        <v>13</v>
      </c>
      <c r="E4" s="1">
        <v>25</v>
      </c>
      <c r="F4" s="1">
        <v>50</v>
      </c>
      <c r="G4" s="1" t="s">
        <v>11</v>
      </c>
      <c r="H4" s="1">
        <v>85</v>
      </c>
      <c r="I4" s="1">
        <v>1.7</v>
      </c>
      <c r="J4" s="2">
        <v>8.2802547770700619E-2</v>
      </c>
    </row>
    <row r="5" spans="1:11" x14ac:dyDescent="0.2">
      <c r="A5" s="1">
        <v>8091325</v>
      </c>
      <c r="B5" s="1">
        <v>7000091855</v>
      </c>
      <c r="D5" s="1" t="s">
        <v>14</v>
      </c>
      <c r="E5" s="1">
        <v>25</v>
      </c>
      <c r="F5" s="1">
        <v>50</v>
      </c>
      <c r="G5" s="1" t="s">
        <v>11</v>
      </c>
      <c r="H5" s="1">
        <v>85</v>
      </c>
      <c r="I5" s="1">
        <v>1.7</v>
      </c>
      <c r="J5" s="2">
        <v>8.2802547770700619E-2</v>
      </c>
    </row>
    <row r="6" spans="1:11" x14ac:dyDescent="0.2">
      <c r="A6" s="1">
        <v>8091327</v>
      </c>
      <c r="B6" s="1">
        <v>7000091856</v>
      </c>
      <c r="D6" s="1" t="s">
        <v>15</v>
      </c>
      <c r="E6" s="1">
        <v>25</v>
      </c>
      <c r="F6" s="1">
        <v>50</v>
      </c>
      <c r="G6" s="1" t="s">
        <v>11</v>
      </c>
      <c r="H6" s="1">
        <v>85</v>
      </c>
      <c r="I6" s="1">
        <v>1.7</v>
      </c>
      <c r="J6" s="2">
        <v>8.2802547770700619E-2</v>
      </c>
    </row>
    <row r="7" spans="1:11" x14ac:dyDescent="0.2">
      <c r="A7" s="1">
        <v>8090292</v>
      </c>
      <c r="B7" s="1">
        <v>7100099791</v>
      </c>
      <c r="D7" s="1" t="s">
        <v>16</v>
      </c>
      <c r="E7" s="1">
        <v>25</v>
      </c>
      <c r="F7" s="1">
        <v>100</v>
      </c>
      <c r="G7" s="1" t="s">
        <v>17</v>
      </c>
      <c r="H7" s="1">
        <v>185</v>
      </c>
      <c r="I7" s="1">
        <v>1.85</v>
      </c>
      <c r="J7" s="2">
        <v>8.1871345029239873E-2</v>
      </c>
    </row>
    <row r="8" spans="1:11" x14ac:dyDescent="0.2">
      <c r="A8" s="1">
        <v>8090293</v>
      </c>
      <c r="B8" s="1">
        <v>7100099546</v>
      </c>
      <c r="D8" s="1" t="s">
        <v>18</v>
      </c>
      <c r="E8" s="1">
        <v>25</v>
      </c>
      <c r="F8" s="1">
        <v>100</v>
      </c>
      <c r="G8" s="1" t="s">
        <v>17</v>
      </c>
      <c r="H8" s="1">
        <v>203</v>
      </c>
      <c r="I8" s="1">
        <v>2.0299999999999998</v>
      </c>
      <c r="J8" s="2">
        <v>7.9787234042553168E-2</v>
      </c>
    </row>
    <row r="9" spans="1:11" x14ac:dyDescent="0.2">
      <c r="A9" s="1">
        <v>8090294</v>
      </c>
      <c r="B9" s="1">
        <v>7100099243</v>
      </c>
      <c r="D9" s="1" t="s">
        <v>19</v>
      </c>
      <c r="E9" s="1">
        <v>25</v>
      </c>
      <c r="F9" s="1">
        <v>100</v>
      </c>
      <c r="G9" s="1" t="s">
        <v>17</v>
      </c>
      <c r="H9" s="1">
        <v>355</v>
      </c>
      <c r="I9" s="1">
        <v>3.55</v>
      </c>
      <c r="J9" s="2">
        <v>7.9027355623100259E-2</v>
      </c>
    </row>
    <row r="10" spans="1:11" x14ac:dyDescent="0.2">
      <c r="A10" s="1">
        <v>8090238</v>
      </c>
      <c r="B10" s="1">
        <v>7000028192</v>
      </c>
      <c r="D10" s="1" t="s">
        <v>20</v>
      </c>
      <c r="E10" s="1">
        <v>25</v>
      </c>
      <c r="F10" s="1">
        <v>100</v>
      </c>
      <c r="G10" s="1" t="s">
        <v>17</v>
      </c>
      <c r="H10" s="1">
        <v>266</v>
      </c>
      <c r="I10" s="1">
        <v>2.66</v>
      </c>
      <c r="J10" s="2">
        <v>8.1300813008130079E-2</v>
      </c>
    </row>
    <row r="11" spans="1:11" x14ac:dyDescent="0.2">
      <c r="A11" s="1">
        <v>8090239</v>
      </c>
      <c r="B11" s="1">
        <v>7000028194</v>
      </c>
      <c r="D11" s="1" t="s">
        <v>21</v>
      </c>
      <c r="E11" s="1">
        <v>25</v>
      </c>
      <c r="F11" s="1">
        <v>100</v>
      </c>
      <c r="G11" s="1" t="s">
        <v>17</v>
      </c>
      <c r="H11" s="1">
        <v>238</v>
      </c>
      <c r="I11" s="1">
        <v>2.38</v>
      </c>
      <c r="J11" s="2">
        <v>8.181818181818179E-2</v>
      </c>
    </row>
    <row r="12" spans="1:11" x14ac:dyDescent="0.2">
      <c r="A12" s="1">
        <v>8090240</v>
      </c>
      <c r="B12" s="1">
        <v>7000028196</v>
      </c>
      <c r="D12" s="1" t="s">
        <v>22</v>
      </c>
      <c r="E12" s="1">
        <v>25</v>
      </c>
      <c r="F12" s="1">
        <v>100</v>
      </c>
      <c r="G12" s="1" t="s">
        <v>17</v>
      </c>
      <c r="H12" s="1">
        <v>228</v>
      </c>
      <c r="I12" s="1">
        <v>2.2799999999999998</v>
      </c>
      <c r="J12" s="2">
        <v>8.0568720379146974E-2</v>
      </c>
    </row>
    <row r="13" spans="1:11" x14ac:dyDescent="0.2">
      <c r="A13" s="1">
        <v>8090243</v>
      </c>
      <c r="B13" s="1">
        <v>7000028191</v>
      </c>
      <c r="D13" s="1" t="s">
        <v>23</v>
      </c>
      <c r="E13" s="1">
        <v>25</v>
      </c>
      <c r="F13" s="1">
        <v>100</v>
      </c>
      <c r="G13" s="1" t="s">
        <v>17</v>
      </c>
      <c r="H13" s="1">
        <v>278</v>
      </c>
      <c r="I13" s="1">
        <v>2.78</v>
      </c>
      <c r="J13" s="2">
        <v>8.171206225680927E-2</v>
      </c>
    </row>
    <row r="14" spans="1:11" x14ac:dyDescent="0.2">
      <c r="A14" s="1">
        <v>8090241</v>
      </c>
      <c r="B14" s="1">
        <v>7000028195</v>
      </c>
      <c r="D14" s="1" t="s">
        <v>24</v>
      </c>
      <c r="E14" s="1">
        <v>25</v>
      </c>
      <c r="F14" s="1">
        <v>100</v>
      </c>
      <c r="G14" s="1" t="s">
        <v>17</v>
      </c>
      <c r="H14" s="1">
        <v>258</v>
      </c>
      <c r="I14" s="1">
        <v>2.58</v>
      </c>
      <c r="J14" s="2">
        <v>7.9497907949790836E-2</v>
      </c>
    </row>
    <row r="15" spans="1:11" x14ac:dyDescent="0.2">
      <c r="A15" s="1">
        <v>8090242</v>
      </c>
      <c r="B15" s="1">
        <v>7000028197</v>
      </c>
      <c r="D15" s="1" t="s">
        <v>25</v>
      </c>
      <c r="E15" s="1">
        <v>25</v>
      </c>
      <c r="F15" s="1">
        <v>100</v>
      </c>
      <c r="G15" s="1" t="s">
        <v>17</v>
      </c>
      <c r="H15" s="1">
        <v>244</v>
      </c>
      <c r="I15" s="1">
        <v>2.44</v>
      </c>
      <c r="J15" s="2">
        <v>7.9646017699115168E-2</v>
      </c>
    </row>
    <row r="16" spans="1:11" x14ac:dyDescent="0.2">
      <c r="A16" s="1">
        <v>8090244</v>
      </c>
      <c r="B16" s="1">
        <v>7000028201</v>
      </c>
      <c r="D16" s="1" t="s">
        <v>26</v>
      </c>
      <c r="E16" s="1">
        <v>25</v>
      </c>
      <c r="F16" s="1">
        <v>100</v>
      </c>
      <c r="G16" s="1" t="s">
        <v>17</v>
      </c>
      <c r="H16" s="1">
        <v>539</v>
      </c>
      <c r="I16" s="1">
        <v>5.39</v>
      </c>
      <c r="J16" s="2">
        <v>8.0160320641282423E-2</v>
      </c>
    </row>
    <row r="17" spans="1:10" x14ac:dyDescent="0.2">
      <c r="A17" s="1">
        <v>8090245</v>
      </c>
      <c r="B17" s="1">
        <v>7000028203</v>
      </c>
      <c r="D17" s="1" t="s">
        <v>27</v>
      </c>
      <c r="E17" s="1">
        <v>25</v>
      </c>
      <c r="F17" s="1">
        <v>100</v>
      </c>
      <c r="G17" s="1" t="s">
        <v>17</v>
      </c>
      <c r="H17" s="1">
        <v>487</v>
      </c>
      <c r="I17" s="1">
        <v>4.87</v>
      </c>
      <c r="J17" s="2">
        <v>7.9822616407982272E-2</v>
      </c>
    </row>
    <row r="18" spans="1:10" x14ac:dyDescent="0.2">
      <c r="A18" s="1">
        <v>8090246</v>
      </c>
      <c r="B18" s="1">
        <v>7000028204</v>
      </c>
      <c r="D18" s="1" t="s">
        <v>28</v>
      </c>
      <c r="E18" s="1">
        <v>25</v>
      </c>
      <c r="F18" s="1">
        <v>100</v>
      </c>
      <c r="G18" s="1" t="s">
        <v>17</v>
      </c>
      <c r="H18" s="1">
        <v>470</v>
      </c>
      <c r="I18" s="1">
        <v>4.7</v>
      </c>
      <c r="J18" s="2">
        <v>8.0459770114942764E-2</v>
      </c>
    </row>
    <row r="19" spans="1:10" x14ac:dyDescent="0.2">
      <c r="A19" s="1">
        <v>8090247</v>
      </c>
      <c r="B19" s="1">
        <v>7000045159</v>
      </c>
      <c r="D19" s="1" t="s">
        <v>29</v>
      </c>
      <c r="E19" s="1">
        <v>25</v>
      </c>
      <c r="F19" s="1">
        <v>100</v>
      </c>
      <c r="G19" s="1" t="s">
        <v>17</v>
      </c>
      <c r="H19" s="1">
        <v>283</v>
      </c>
      <c r="I19" s="1">
        <v>2.83</v>
      </c>
      <c r="J19" s="2">
        <v>8.0152671755725269E-2</v>
      </c>
    </row>
    <row r="20" spans="1:10" x14ac:dyDescent="0.2">
      <c r="A20" s="1">
        <v>8090248</v>
      </c>
      <c r="B20" s="1">
        <v>7000045160</v>
      </c>
      <c r="D20" s="1" t="s">
        <v>30</v>
      </c>
      <c r="E20" s="1">
        <v>25</v>
      </c>
      <c r="F20" s="1">
        <v>100</v>
      </c>
      <c r="G20" s="1" t="s">
        <v>17</v>
      </c>
      <c r="H20" s="1">
        <v>253</v>
      </c>
      <c r="I20" s="1">
        <v>2.5299999999999998</v>
      </c>
      <c r="J20" s="2">
        <v>8.119658119658113E-2</v>
      </c>
    </row>
    <row r="21" spans="1:10" x14ac:dyDescent="0.2">
      <c r="A21" s="1">
        <v>8090249</v>
      </c>
      <c r="B21" s="1">
        <v>7000045161</v>
      </c>
      <c r="D21" s="1" t="s">
        <v>31</v>
      </c>
      <c r="E21" s="1">
        <v>25</v>
      </c>
      <c r="F21" s="1">
        <v>100</v>
      </c>
      <c r="G21" s="1" t="s">
        <v>17</v>
      </c>
      <c r="H21" s="1">
        <v>239</v>
      </c>
      <c r="I21" s="1">
        <v>2.39</v>
      </c>
      <c r="J21" s="2">
        <v>8.1447963800905132E-2</v>
      </c>
    </row>
    <row r="22" spans="1:10" x14ac:dyDescent="0.2">
      <c r="A22" s="1">
        <v>8090250</v>
      </c>
      <c r="B22" s="1">
        <v>7000028193</v>
      </c>
      <c r="D22" s="1" t="s">
        <v>32</v>
      </c>
      <c r="E22" s="1">
        <v>25</v>
      </c>
      <c r="F22" s="1">
        <v>100</v>
      </c>
      <c r="G22" s="1" t="s">
        <v>17</v>
      </c>
      <c r="H22" s="1">
        <v>297</v>
      </c>
      <c r="I22" s="1">
        <v>2.97</v>
      </c>
      <c r="J22" s="2">
        <v>8.0000000000000071E-2</v>
      </c>
    </row>
    <row r="23" spans="1:10" x14ac:dyDescent="0.2">
      <c r="A23" s="1">
        <v>8090251</v>
      </c>
      <c r="B23" s="1">
        <v>7000028199</v>
      </c>
      <c r="D23" s="1" t="s">
        <v>33</v>
      </c>
      <c r="E23" s="1">
        <v>25</v>
      </c>
      <c r="F23" s="1">
        <v>100</v>
      </c>
      <c r="G23" s="1" t="s">
        <v>17</v>
      </c>
      <c r="H23" s="1">
        <v>271</v>
      </c>
      <c r="I23" s="1">
        <v>2.71</v>
      </c>
      <c r="J23" s="2">
        <v>7.9681274900398558E-2</v>
      </c>
    </row>
    <row r="24" spans="1:10" x14ac:dyDescent="0.2">
      <c r="A24" s="1">
        <v>8090252</v>
      </c>
      <c r="B24" s="1">
        <v>7000028200</v>
      </c>
      <c r="D24" s="1" t="s">
        <v>34</v>
      </c>
      <c r="E24" s="1">
        <v>25</v>
      </c>
      <c r="F24" s="1">
        <v>100</v>
      </c>
      <c r="G24" s="1" t="s">
        <v>17</v>
      </c>
      <c r="H24" s="1">
        <v>252</v>
      </c>
      <c r="I24" s="1">
        <v>2.52</v>
      </c>
      <c r="J24" s="2">
        <v>8.1545064377682275E-2</v>
      </c>
    </row>
    <row r="25" spans="1:10" x14ac:dyDescent="0.2">
      <c r="A25" s="1">
        <v>8090253</v>
      </c>
      <c r="B25" s="1">
        <v>7000045188</v>
      </c>
      <c r="D25" s="1" t="s">
        <v>35</v>
      </c>
      <c r="E25" s="1">
        <v>25</v>
      </c>
      <c r="F25" s="1">
        <v>100</v>
      </c>
      <c r="G25" s="1" t="s">
        <v>17</v>
      </c>
      <c r="H25" s="1">
        <v>573</v>
      </c>
      <c r="I25" s="1">
        <v>5.73</v>
      </c>
      <c r="J25" s="2">
        <v>7.9096045197740272E-2</v>
      </c>
    </row>
    <row r="26" spans="1:10" x14ac:dyDescent="0.2">
      <c r="A26" s="1">
        <v>8090254</v>
      </c>
      <c r="B26" s="1">
        <v>7000045186</v>
      </c>
      <c r="D26" s="1" t="s">
        <v>36</v>
      </c>
      <c r="E26" s="1">
        <v>25</v>
      </c>
      <c r="F26" s="1">
        <v>100</v>
      </c>
      <c r="G26" s="1" t="s">
        <v>17</v>
      </c>
      <c r="H26" s="1">
        <v>517</v>
      </c>
      <c r="I26" s="1">
        <v>5.17</v>
      </c>
      <c r="J26" s="2">
        <v>7.9331941544885209E-2</v>
      </c>
    </row>
    <row r="27" spans="1:10" x14ac:dyDescent="0.2">
      <c r="A27" s="1">
        <v>8090255</v>
      </c>
      <c r="B27" s="1">
        <v>7000045187</v>
      </c>
      <c r="D27" s="1" t="s">
        <v>37</v>
      </c>
      <c r="E27" s="1">
        <v>25</v>
      </c>
      <c r="F27" s="1">
        <v>100</v>
      </c>
      <c r="G27" s="1" t="s">
        <v>17</v>
      </c>
      <c r="H27" s="1">
        <v>508</v>
      </c>
      <c r="I27" s="1">
        <v>5.08</v>
      </c>
      <c r="J27" s="2">
        <v>8.085106382978724E-2</v>
      </c>
    </row>
    <row r="28" spans="1:10" x14ac:dyDescent="0.2">
      <c r="A28" s="1">
        <v>8091266</v>
      </c>
      <c r="B28" s="1">
        <v>7100196540</v>
      </c>
      <c r="D28" s="1" t="s">
        <v>38</v>
      </c>
      <c r="E28" s="1">
        <v>10</v>
      </c>
      <c r="F28" s="1">
        <v>10</v>
      </c>
      <c r="G28" s="1" t="s">
        <v>17</v>
      </c>
      <c r="H28" s="1">
        <v>38.4</v>
      </c>
      <c r="I28" s="1">
        <v>3.84</v>
      </c>
      <c r="J28" s="2">
        <v>7.8651685393258397E-2</v>
      </c>
    </row>
    <row r="29" spans="1:10" x14ac:dyDescent="0.2">
      <c r="A29" s="1">
        <v>8091269</v>
      </c>
      <c r="B29" s="1">
        <v>7100196817</v>
      </c>
      <c r="D29" s="1" t="s">
        <v>39</v>
      </c>
      <c r="E29" s="1">
        <v>10</v>
      </c>
      <c r="F29" s="1">
        <v>10</v>
      </c>
      <c r="G29" s="1" t="s">
        <v>17</v>
      </c>
      <c r="H29" s="1">
        <v>38.4</v>
      </c>
      <c r="I29" s="1">
        <v>3.84</v>
      </c>
      <c r="J29" s="2">
        <v>7.8651685393258397E-2</v>
      </c>
    </row>
    <row r="30" spans="1:10" x14ac:dyDescent="0.2">
      <c r="A30" s="1">
        <v>8091272</v>
      </c>
      <c r="B30" s="1">
        <v>7100196820</v>
      </c>
      <c r="D30" s="1" t="s">
        <v>40</v>
      </c>
      <c r="E30" s="1">
        <v>10</v>
      </c>
      <c r="F30" s="1">
        <v>10</v>
      </c>
      <c r="G30" s="1" t="s">
        <v>17</v>
      </c>
      <c r="H30" s="1">
        <v>38.4</v>
      </c>
      <c r="I30" s="1">
        <v>3.84</v>
      </c>
      <c r="J30" s="2">
        <v>7.8651685393258397E-2</v>
      </c>
    </row>
    <row r="31" spans="1:10" x14ac:dyDescent="0.2">
      <c r="A31" s="1">
        <v>8091263</v>
      </c>
      <c r="B31" s="1">
        <v>7100196819</v>
      </c>
      <c r="D31" s="1" t="s">
        <v>41</v>
      </c>
      <c r="E31" s="1">
        <v>10</v>
      </c>
      <c r="F31" s="1">
        <v>10</v>
      </c>
      <c r="G31" s="1" t="s">
        <v>17</v>
      </c>
      <c r="H31" s="1">
        <v>38.4</v>
      </c>
      <c r="I31" s="1">
        <v>3.84</v>
      </c>
      <c r="J31" s="2">
        <v>7.8651685393258397E-2</v>
      </c>
    </row>
    <row r="32" spans="1:10" x14ac:dyDescent="0.2">
      <c r="A32" s="1">
        <v>8091267</v>
      </c>
      <c r="B32" s="1">
        <v>7100196813</v>
      </c>
      <c r="D32" s="1" t="s">
        <v>42</v>
      </c>
      <c r="E32" s="1">
        <v>10</v>
      </c>
      <c r="F32" s="1">
        <v>10</v>
      </c>
      <c r="G32" s="1" t="s">
        <v>17</v>
      </c>
      <c r="H32" s="1">
        <v>43.4</v>
      </c>
      <c r="I32" s="1">
        <v>4.34</v>
      </c>
      <c r="J32" s="2">
        <v>7.9601990049751326E-2</v>
      </c>
    </row>
    <row r="33" spans="1:10" x14ac:dyDescent="0.2">
      <c r="A33" s="1">
        <v>8091270</v>
      </c>
      <c r="B33" s="1">
        <v>7100196799</v>
      </c>
      <c r="D33" s="1" t="s">
        <v>43</v>
      </c>
      <c r="E33" s="1">
        <v>10</v>
      </c>
      <c r="F33" s="1">
        <v>10</v>
      </c>
      <c r="G33" s="1" t="s">
        <v>17</v>
      </c>
      <c r="H33" s="1">
        <v>43.4</v>
      </c>
      <c r="I33" s="1">
        <v>4.34</v>
      </c>
      <c r="J33" s="2">
        <v>7.9601990049751326E-2</v>
      </c>
    </row>
    <row r="34" spans="1:10" x14ac:dyDescent="0.2">
      <c r="A34" s="1">
        <v>8091273</v>
      </c>
      <c r="B34" s="1">
        <v>7100196790</v>
      </c>
      <c r="D34" s="1" t="s">
        <v>44</v>
      </c>
      <c r="E34" s="1">
        <v>10</v>
      </c>
      <c r="F34" s="1">
        <v>10</v>
      </c>
      <c r="G34" s="1" t="s">
        <v>17</v>
      </c>
      <c r="H34" s="1">
        <v>43.4</v>
      </c>
      <c r="I34" s="1">
        <v>4.34</v>
      </c>
      <c r="J34" s="2">
        <v>7.9601990049751326E-2</v>
      </c>
    </row>
    <row r="35" spans="1:10" x14ac:dyDescent="0.2">
      <c r="A35" s="1">
        <v>8091264</v>
      </c>
      <c r="B35" s="1">
        <v>7100196821</v>
      </c>
      <c r="D35" s="1" t="s">
        <v>45</v>
      </c>
      <c r="E35" s="1">
        <v>10</v>
      </c>
      <c r="F35" s="1">
        <v>10</v>
      </c>
      <c r="G35" s="1" t="s">
        <v>17</v>
      </c>
      <c r="H35" s="1">
        <v>43.4</v>
      </c>
      <c r="I35" s="1">
        <v>4.34</v>
      </c>
      <c r="J35" s="2">
        <v>7.9601990049751326E-2</v>
      </c>
    </row>
    <row r="36" spans="1:10" x14ac:dyDescent="0.2">
      <c r="A36" s="1">
        <v>8091268</v>
      </c>
      <c r="B36" s="1">
        <v>7100196538</v>
      </c>
      <c r="D36" s="1" t="s">
        <v>46</v>
      </c>
      <c r="E36" s="1">
        <v>5</v>
      </c>
      <c r="F36" s="1">
        <v>5</v>
      </c>
      <c r="G36" s="1" t="s">
        <v>17</v>
      </c>
      <c r="H36" s="1">
        <v>37</v>
      </c>
      <c r="I36" s="1">
        <v>7.4</v>
      </c>
      <c r="J36" s="2">
        <v>8.0291970802919721E-2</v>
      </c>
    </row>
    <row r="37" spans="1:10" x14ac:dyDescent="0.2">
      <c r="A37" s="1">
        <v>8091271</v>
      </c>
      <c r="B37" s="1">
        <v>7100196800</v>
      </c>
      <c r="D37" s="1" t="s">
        <v>47</v>
      </c>
      <c r="E37" s="1">
        <v>5</v>
      </c>
      <c r="F37" s="1">
        <v>5</v>
      </c>
      <c r="G37" s="1" t="s">
        <v>17</v>
      </c>
      <c r="H37" s="1">
        <v>37</v>
      </c>
      <c r="I37" s="1">
        <v>7.4</v>
      </c>
      <c r="J37" s="2">
        <v>8.0291970802919721E-2</v>
      </c>
    </row>
    <row r="38" spans="1:10" x14ac:dyDescent="0.2">
      <c r="A38" s="1">
        <v>8091274</v>
      </c>
      <c r="B38" s="1">
        <v>7100197431</v>
      </c>
      <c r="D38" s="1" t="s">
        <v>48</v>
      </c>
      <c r="E38" s="1">
        <v>5</v>
      </c>
      <c r="F38" s="1">
        <v>5</v>
      </c>
      <c r="G38" s="1" t="s">
        <v>17</v>
      </c>
      <c r="H38" s="1">
        <v>37</v>
      </c>
      <c r="I38" s="1">
        <v>7.4</v>
      </c>
      <c r="J38" s="2">
        <v>8.0291970802919721E-2</v>
      </c>
    </row>
    <row r="39" spans="1:10" x14ac:dyDescent="0.2">
      <c r="A39" s="1">
        <v>8091265</v>
      </c>
      <c r="B39" s="1">
        <v>7100196792</v>
      </c>
      <c r="D39" s="1" t="s">
        <v>49</v>
      </c>
      <c r="E39" s="1">
        <v>5</v>
      </c>
      <c r="F39" s="1">
        <v>5</v>
      </c>
      <c r="G39" s="1" t="s">
        <v>17</v>
      </c>
      <c r="H39" s="1">
        <v>37</v>
      </c>
      <c r="I39" s="1">
        <v>7.4</v>
      </c>
      <c r="J39" s="2">
        <v>8.0291970802919721E-2</v>
      </c>
    </row>
    <row r="40" spans="1:10" x14ac:dyDescent="0.2">
      <c r="A40" s="1">
        <v>8091229</v>
      </c>
      <c r="B40" s="1">
        <v>7000104371</v>
      </c>
      <c r="D40" s="1" t="s">
        <v>50</v>
      </c>
      <c r="E40" s="1">
        <v>10</v>
      </c>
      <c r="F40" s="1">
        <v>10</v>
      </c>
      <c r="G40" s="1" t="s">
        <v>17</v>
      </c>
      <c r="H40" s="1">
        <v>59.1</v>
      </c>
      <c r="I40" s="1">
        <v>5.91</v>
      </c>
      <c r="J40" s="2">
        <v>8.0438756855575999E-2</v>
      </c>
    </row>
    <row r="41" spans="1:10" x14ac:dyDescent="0.2">
      <c r="A41" s="1">
        <v>8091231</v>
      </c>
      <c r="B41" s="1">
        <v>7000104372</v>
      </c>
      <c r="D41" s="1" t="s">
        <v>51</v>
      </c>
      <c r="E41" s="1">
        <v>10</v>
      </c>
      <c r="F41" s="1">
        <v>10</v>
      </c>
      <c r="G41" s="1" t="s">
        <v>17</v>
      </c>
      <c r="H41" s="1">
        <v>57.3</v>
      </c>
      <c r="I41" s="1">
        <v>5.7299999999999995</v>
      </c>
      <c r="J41" s="2">
        <v>7.9096045197740272E-2</v>
      </c>
    </row>
    <row r="42" spans="1:10" x14ac:dyDescent="0.2">
      <c r="A42" s="1">
        <v>8091233</v>
      </c>
      <c r="B42" s="1">
        <v>7000104373</v>
      </c>
      <c r="D42" s="1" t="s">
        <v>52</v>
      </c>
      <c r="E42" s="1">
        <v>10</v>
      </c>
      <c r="F42" s="1">
        <v>10</v>
      </c>
      <c r="G42" s="1" t="s">
        <v>17</v>
      </c>
      <c r="H42" s="1">
        <v>57.3</v>
      </c>
      <c r="I42" s="1">
        <v>5.7299999999999995</v>
      </c>
      <c r="J42" s="2">
        <v>7.9096045197740272E-2</v>
      </c>
    </row>
    <row r="43" spans="1:10" x14ac:dyDescent="0.2">
      <c r="A43" s="1">
        <v>8091228</v>
      </c>
      <c r="B43" s="1">
        <v>7000104359</v>
      </c>
      <c r="D43" s="1" t="s">
        <v>53</v>
      </c>
      <c r="E43" s="1">
        <v>10</v>
      </c>
      <c r="F43" s="1">
        <v>10</v>
      </c>
      <c r="G43" s="1" t="s">
        <v>17</v>
      </c>
      <c r="H43" s="1">
        <v>59.1</v>
      </c>
      <c r="I43" s="1">
        <v>5.91</v>
      </c>
      <c r="J43" s="2">
        <v>8.0438756855575999E-2</v>
      </c>
    </row>
    <row r="44" spans="1:10" x14ac:dyDescent="0.2">
      <c r="A44" s="1">
        <v>8091230</v>
      </c>
      <c r="B44" s="1">
        <v>7000104360</v>
      </c>
      <c r="D44" s="1" t="s">
        <v>54</v>
      </c>
      <c r="E44" s="1">
        <v>10</v>
      </c>
      <c r="F44" s="1">
        <v>10</v>
      </c>
      <c r="G44" s="1" t="s">
        <v>17</v>
      </c>
      <c r="H44" s="1">
        <v>57.3</v>
      </c>
      <c r="I44" s="1">
        <v>5.7299999999999995</v>
      </c>
      <c r="J44" s="2">
        <v>7.9096045197740272E-2</v>
      </c>
    </row>
    <row r="45" spans="1:10" x14ac:dyDescent="0.2">
      <c r="A45" s="1">
        <v>8091232</v>
      </c>
      <c r="B45" s="1">
        <v>7000104361</v>
      </c>
      <c r="D45" s="1" t="s">
        <v>55</v>
      </c>
      <c r="E45" s="1">
        <v>10</v>
      </c>
      <c r="F45" s="1">
        <v>10</v>
      </c>
      <c r="G45" s="1" t="s">
        <v>17</v>
      </c>
      <c r="H45" s="1">
        <v>57.3</v>
      </c>
      <c r="I45" s="1">
        <v>5.7299999999999995</v>
      </c>
      <c r="J45" s="2">
        <v>7.9096045197740272E-2</v>
      </c>
    </row>
    <row r="46" spans="1:10" x14ac:dyDescent="0.2">
      <c r="A46" s="1">
        <v>8091235</v>
      </c>
      <c r="B46" s="1">
        <v>7000104374</v>
      </c>
      <c r="D46" s="1" t="s">
        <v>56</v>
      </c>
      <c r="E46" s="1">
        <v>10</v>
      </c>
      <c r="F46" s="1">
        <v>10</v>
      </c>
      <c r="G46" s="1" t="s">
        <v>17</v>
      </c>
      <c r="H46" s="1">
        <v>61.1</v>
      </c>
      <c r="I46" s="1">
        <v>6.11</v>
      </c>
      <c r="J46" s="2">
        <v>7.9505300353357011E-2</v>
      </c>
    </row>
    <row r="47" spans="1:10" x14ac:dyDescent="0.2">
      <c r="A47" s="1">
        <v>8091237</v>
      </c>
      <c r="B47" s="1">
        <v>7000104375</v>
      </c>
      <c r="D47" s="1" t="s">
        <v>57</v>
      </c>
      <c r="E47" s="1">
        <v>10</v>
      </c>
      <c r="F47" s="1">
        <v>10</v>
      </c>
      <c r="G47" s="1" t="s">
        <v>17</v>
      </c>
      <c r="H47" s="1">
        <v>59.3</v>
      </c>
      <c r="I47" s="1">
        <v>5.93</v>
      </c>
      <c r="J47" s="2">
        <v>8.0145719489981726E-2</v>
      </c>
    </row>
    <row r="48" spans="1:10" x14ac:dyDescent="0.2">
      <c r="A48" s="1">
        <v>8091239</v>
      </c>
      <c r="B48" s="1">
        <v>7000104376</v>
      </c>
      <c r="D48" s="1" t="s">
        <v>58</v>
      </c>
      <c r="E48" s="1">
        <v>10</v>
      </c>
      <c r="F48" s="1">
        <v>10</v>
      </c>
      <c r="G48" s="1" t="s">
        <v>17</v>
      </c>
      <c r="H48" s="1">
        <v>59.3</v>
      </c>
      <c r="I48" s="1">
        <v>5.93</v>
      </c>
      <c r="J48" s="2">
        <v>8.0145719489981726E-2</v>
      </c>
    </row>
    <row r="49" spans="1:10" x14ac:dyDescent="0.2">
      <c r="A49" s="1">
        <v>8091234</v>
      </c>
      <c r="B49" s="1">
        <v>7100011310</v>
      </c>
      <c r="D49" s="1" t="s">
        <v>59</v>
      </c>
      <c r="E49" s="1">
        <v>10</v>
      </c>
      <c r="F49" s="1">
        <v>10</v>
      </c>
      <c r="G49" s="1" t="s">
        <v>17</v>
      </c>
      <c r="H49" s="1">
        <v>61.1</v>
      </c>
      <c r="I49" s="1">
        <v>6.11</v>
      </c>
      <c r="J49" s="2">
        <v>7.9505300353357011E-2</v>
      </c>
    </row>
    <row r="50" spans="1:10" x14ac:dyDescent="0.2">
      <c r="A50" s="1">
        <v>8091236</v>
      </c>
      <c r="B50" s="1">
        <v>7100011144</v>
      </c>
      <c r="D50" s="1" t="s">
        <v>60</v>
      </c>
      <c r="E50" s="1">
        <v>10</v>
      </c>
      <c r="F50" s="1">
        <v>10</v>
      </c>
      <c r="G50" s="1" t="s">
        <v>17</v>
      </c>
      <c r="H50" s="1">
        <v>59.3</v>
      </c>
      <c r="I50" s="1">
        <v>5.93</v>
      </c>
      <c r="J50" s="2">
        <v>8.0145719489981726E-2</v>
      </c>
    </row>
    <row r="51" spans="1:10" x14ac:dyDescent="0.2">
      <c r="A51" s="1">
        <v>8091238</v>
      </c>
      <c r="B51" s="1">
        <v>7100011569</v>
      </c>
      <c r="D51" s="1" t="s">
        <v>61</v>
      </c>
      <c r="E51" s="1">
        <v>10</v>
      </c>
      <c r="F51" s="1">
        <v>10</v>
      </c>
      <c r="G51" s="1" t="s">
        <v>17</v>
      </c>
      <c r="H51" s="1">
        <v>59.3</v>
      </c>
      <c r="I51" s="1">
        <v>5.93</v>
      </c>
      <c r="J51" s="2">
        <v>8.0145719489981726E-2</v>
      </c>
    </row>
    <row r="52" spans="1:10" x14ac:dyDescent="0.2">
      <c r="A52" s="1">
        <v>8091241</v>
      </c>
      <c r="B52" s="1">
        <v>7000104377</v>
      </c>
      <c r="D52" s="1" t="s">
        <v>62</v>
      </c>
      <c r="E52" s="1">
        <v>10</v>
      </c>
      <c r="F52" s="1">
        <v>10</v>
      </c>
      <c r="G52" s="1" t="s">
        <v>17</v>
      </c>
      <c r="H52" s="1">
        <v>99.1</v>
      </c>
      <c r="I52" s="1">
        <v>9.91</v>
      </c>
      <c r="J52" s="2">
        <v>7.9520697167756005E-2</v>
      </c>
    </row>
    <row r="53" spans="1:10" x14ac:dyDescent="0.2">
      <c r="A53" s="1">
        <v>8091243</v>
      </c>
      <c r="B53" s="1">
        <v>7000104378</v>
      </c>
      <c r="D53" s="1" t="s">
        <v>63</v>
      </c>
      <c r="E53" s="1">
        <v>10</v>
      </c>
      <c r="F53" s="1">
        <v>10</v>
      </c>
      <c r="G53" s="1" t="s">
        <v>17</v>
      </c>
      <c r="H53" s="1">
        <v>98.7</v>
      </c>
      <c r="I53" s="1">
        <v>9.870000000000001</v>
      </c>
      <c r="J53" s="2">
        <v>7.9868708971553515E-2</v>
      </c>
    </row>
    <row r="54" spans="1:10" x14ac:dyDescent="0.2">
      <c r="A54" s="1">
        <v>8091244</v>
      </c>
      <c r="B54" s="1">
        <v>7000104379</v>
      </c>
      <c r="D54" s="1" t="s">
        <v>64</v>
      </c>
      <c r="E54" s="1">
        <v>10</v>
      </c>
      <c r="F54" s="1">
        <v>10</v>
      </c>
      <c r="G54" s="1" t="s">
        <v>17</v>
      </c>
      <c r="H54" s="1">
        <v>94.9</v>
      </c>
      <c r="I54" s="1">
        <v>9.49</v>
      </c>
      <c r="J54" s="2">
        <v>7.9635949943117401E-2</v>
      </c>
    </row>
    <row r="55" spans="1:10" x14ac:dyDescent="0.2">
      <c r="A55" s="1">
        <v>8091240</v>
      </c>
      <c r="B55" s="1">
        <v>7000104365</v>
      </c>
      <c r="D55" s="1" t="s">
        <v>65</v>
      </c>
      <c r="E55" s="1">
        <v>10</v>
      </c>
      <c r="F55" s="1">
        <v>10</v>
      </c>
      <c r="G55" s="1" t="s">
        <v>17</v>
      </c>
      <c r="H55" s="1">
        <v>99.1</v>
      </c>
      <c r="I55" s="1">
        <v>9.91</v>
      </c>
      <c r="J55" s="2">
        <v>7.9520697167756005E-2</v>
      </c>
    </row>
    <row r="56" spans="1:10" x14ac:dyDescent="0.2">
      <c r="A56" s="1">
        <v>8091242</v>
      </c>
      <c r="B56" s="1">
        <v>7000104366</v>
      </c>
      <c r="D56" s="1" t="s">
        <v>66</v>
      </c>
      <c r="E56" s="1">
        <v>10</v>
      </c>
      <c r="F56" s="1">
        <v>10</v>
      </c>
      <c r="G56" s="1" t="s">
        <v>17</v>
      </c>
      <c r="H56" s="1">
        <v>98.7</v>
      </c>
      <c r="I56" s="1">
        <v>9.870000000000001</v>
      </c>
      <c r="J56" s="2">
        <v>7.9868708971553515E-2</v>
      </c>
    </row>
    <row r="57" spans="1:10" x14ac:dyDescent="0.2">
      <c r="A57" s="1">
        <v>8090210</v>
      </c>
      <c r="B57" s="1">
        <v>7100094902</v>
      </c>
      <c r="D57" s="1" t="s">
        <v>67</v>
      </c>
      <c r="E57" s="1">
        <v>25</v>
      </c>
      <c r="F57" s="1">
        <v>50</v>
      </c>
      <c r="G57" s="1" t="s">
        <v>17</v>
      </c>
      <c r="H57" s="1">
        <v>208</v>
      </c>
      <c r="I57" s="1">
        <v>4.16</v>
      </c>
      <c r="J57" s="2">
        <v>8.0519480519480435E-2</v>
      </c>
    </row>
    <row r="58" spans="1:10" x14ac:dyDescent="0.2">
      <c r="A58" s="1">
        <v>8090209</v>
      </c>
      <c r="B58" s="1">
        <v>7100231330</v>
      </c>
      <c r="D58" s="1" t="s">
        <v>68</v>
      </c>
      <c r="E58" s="1">
        <v>25</v>
      </c>
      <c r="F58" s="1">
        <v>50</v>
      </c>
      <c r="G58" s="1" t="s">
        <v>17</v>
      </c>
      <c r="H58" s="1">
        <v>189.5</v>
      </c>
      <c r="I58" s="1">
        <v>3.79</v>
      </c>
      <c r="J58" s="2">
        <v>7.9772079772079785E-2</v>
      </c>
    </row>
    <row r="59" spans="1:10" x14ac:dyDescent="0.2">
      <c r="A59" s="1">
        <v>8090212</v>
      </c>
      <c r="B59" s="1">
        <v>7100094901</v>
      </c>
      <c r="D59" s="1" t="s">
        <v>69</v>
      </c>
      <c r="E59" s="1">
        <v>25</v>
      </c>
      <c r="F59" s="1">
        <v>50</v>
      </c>
      <c r="G59" s="1" t="s">
        <v>17</v>
      </c>
      <c r="H59" s="1">
        <v>231</v>
      </c>
      <c r="I59" s="1">
        <v>4.62</v>
      </c>
      <c r="J59" s="2">
        <v>7.9439252336448662E-2</v>
      </c>
    </row>
    <row r="60" spans="1:10" x14ac:dyDescent="0.2">
      <c r="A60" s="1">
        <v>8090211</v>
      </c>
      <c r="B60" s="1">
        <v>7100231356</v>
      </c>
      <c r="D60" s="1" t="s">
        <v>70</v>
      </c>
      <c r="E60" s="1">
        <v>25</v>
      </c>
      <c r="F60" s="1">
        <v>50</v>
      </c>
      <c r="G60" s="1" t="s">
        <v>17</v>
      </c>
      <c r="H60" s="1">
        <v>211</v>
      </c>
      <c r="I60" s="1">
        <v>4.22</v>
      </c>
      <c r="J60" s="2">
        <v>7.9283887468030612E-2</v>
      </c>
    </row>
    <row r="61" spans="1:10" x14ac:dyDescent="0.2">
      <c r="A61" s="1">
        <v>8090213</v>
      </c>
      <c r="B61" s="1">
        <v>7100136995</v>
      </c>
      <c r="D61" s="1" t="s">
        <v>71</v>
      </c>
      <c r="E61" s="1">
        <v>25</v>
      </c>
      <c r="F61" s="1">
        <v>50</v>
      </c>
      <c r="G61" s="1" t="s">
        <v>17</v>
      </c>
      <c r="H61" s="1">
        <v>590</v>
      </c>
      <c r="I61" s="1">
        <v>11.8</v>
      </c>
      <c r="J61" s="2">
        <v>7.9597438243367069E-2</v>
      </c>
    </row>
    <row r="62" spans="1:10" x14ac:dyDescent="0.2">
      <c r="A62" s="1">
        <v>8090215</v>
      </c>
      <c r="B62" s="1">
        <v>7100136990</v>
      </c>
      <c r="D62" s="1" t="s">
        <v>72</v>
      </c>
      <c r="E62" s="1">
        <v>25</v>
      </c>
      <c r="F62" s="1">
        <v>50</v>
      </c>
      <c r="G62" s="1" t="s">
        <v>17</v>
      </c>
      <c r="H62" s="1">
        <v>858.5</v>
      </c>
      <c r="I62" s="1">
        <v>17.170000000000002</v>
      </c>
      <c r="J62" s="2">
        <v>0.13183915622940034</v>
      </c>
    </row>
    <row r="63" spans="1:10" x14ac:dyDescent="0.2">
      <c r="A63" s="1">
        <v>8090214</v>
      </c>
      <c r="B63" s="1">
        <v>7100136991</v>
      </c>
      <c r="D63" s="1" t="s">
        <v>73</v>
      </c>
      <c r="E63" s="1">
        <v>25</v>
      </c>
      <c r="F63" s="1">
        <v>50</v>
      </c>
      <c r="G63" s="1" t="s">
        <v>17</v>
      </c>
      <c r="H63" s="1">
        <v>939.5</v>
      </c>
      <c r="I63" s="1">
        <v>18.79</v>
      </c>
      <c r="J63" s="2">
        <v>7.9885057471264398E-2</v>
      </c>
    </row>
    <row r="64" spans="1:10" x14ac:dyDescent="0.2">
      <c r="A64" s="1">
        <v>8090216</v>
      </c>
      <c r="B64" s="1">
        <v>7100136992</v>
      </c>
      <c r="D64" s="1" t="s">
        <v>74</v>
      </c>
      <c r="E64" s="1">
        <v>25</v>
      </c>
      <c r="F64" s="1">
        <v>50</v>
      </c>
      <c r="G64" s="1" t="s">
        <v>17</v>
      </c>
      <c r="H64" s="1">
        <v>1076</v>
      </c>
      <c r="I64" s="1">
        <v>21.52</v>
      </c>
      <c r="J64" s="2">
        <v>7.9779227295534438E-2</v>
      </c>
    </row>
    <row r="65" spans="1:10" x14ac:dyDescent="0.2">
      <c r="A65" s="1">
        <v>8090237</v>
      </c>
      <c r="B65" s="1">
        <v>7100228947</v>
      </c>
      <c r="D65" s="1" t="s">
        <v>75</v>
      </c>
      <c r="E65" s="1">
        <v>25</v>
      </c>
      <c r="F65" s="1">
        <v>50</v>
      </c>
      <c r="G65" s="1" t="s">
        <v>17</v>
      </c>
      <c r="H65" s="1">
        <v>283</v>
      </c>
      <c r="I65" s="1">
        <v>5.66</v>
      </c>
      <c r="J65" s="2">
        <v>8.0152671755725269E-2</v>
      </c>
    </row>
    <row r="66" spans="1:10" x14ac:dyDescent="0.2">
      <c r="A66" s="1">
        <v>8090208</v>
      </c>
      <c r="B66" s="1">
        <v>7100228958</v>
      </c>
      <c r="D66" s="1" t="s">
        <v>76</v>
      </c>
      <c r="E66" s="1">
        <v>25</v>
      </c>
      <c r="F66" s="1">
        <v>50</v>
      </c>
      <c r="G66" s="1" t="s">
        <v>17</v>
      </c>
      <c r="H66" s="1">
        <v>279</v>
      </c>
      <c r="I66" s="1">
        <v>5.58</v>
      </c>
      <c r="J66" s="2">
        <v>7.9303675048356004E-2</v>
      </c>
    </row>
    <row r="67" spans="1:10" x14ac:dyDescent="0.2">
      <c r="A67" s="1">
        <v>8090217</v>
      </c>
      <c r="B67" s="1">
        <v>7100136994</v>
      </c>
      <c r="D67" s="1" t="s">
        <v>77</v>
      </c>
      <c r="E67" s="1">
        <v>25</v>
      </c>
      <c r="F67" s="1">
        <v>50</v>
      </c>
      <c r="G67" s="1" t="s">
        <v>17</v>
      </c>
      <c r="H67" s="1">
        <v>897.5</v>
      </c>
      <c r="I67" s="1">
        <v>17.95</v>
      </c>
      <c r="J67" s="2">
        <v>8.002406738868828E-2</v>
      </c>
    </row>
    <row r="68" spans="1:10" x14ac:dyDescent="0.2">
      <c r="A68" s="1">
        <v>8090203</v>
      </c>
      <c r="B68" s="1">
        <v>7100074406</v>
      </c>
      <c r="D68" s="1" t="s">
        <v>78</v>
      </c>
      <c r="E68" s="1">
        <v>10</v>
      </c>
      <c r="F68" s="1">
        <v>20</v>
      </c>
      <c r="G68" s="1" t="s">
        <v>17</v>
      </c>
      <c r="H68" s="1">
        <v>177.4</v>
      </c>
      <c r="I68" s="1">
        <v>8.870000000000001</v>
      </c>
      <c r="J68" s="2">
        <v>8.0389768574908427E-2</v>
      </c>
    </row>
    <row r="69" spans="1:10" x14ac:dyDescent="0.2">
      <c r="A69" s="1">
        <v>8090204</v>
      </c>
      <c r="B69" s="1">
        <v>7100074405</v>
      </c>
      <c r="D69" s="1" t="s">
        <v>79</v>
      </c>
      <c r="E69" s="1">
        <v>10</v>
      </c>
      <c r="F69" s="1">
        <v>20</v>
      </c>
      <c r="G69" s="1" t="s">
        <v>17</v>
      </c>
      <c r="H69" s="1">
        <v>188.4</v>
      </c>
      <c r="I69" s="1">
        <v>9.42</v>
      </c>
      <c r="J69" s="2">
        <v>0.13085234093637443</v>
      </c>
    </row>
    <row r="70" spans="1:10" x14ac:dyDescent="0.2">
      <c r="A70" s="1">
        <v>8090205</v>
      </c>
      <c r="B70" s="1">
        <v>7100074524</v>
      </c>
      <c r="D70" s="1" t="s">
        <v>80</v>
      </c>
      <c r="E70" s="1">
        <v>10</v>
      </c>
      <c r="F70" s="1">
        <v>20</v>
      </c>
      <c r="G70" s="1" t="s">
        <v>17</v>
      </c>
      <c r="H70" s="1">
        <v>241.2</v>
      </c>
      <c r="I70" s="1">
        <v>12.059999999999999</v>
      </c>
      <c r="J70" s="2">
        <v>7.9677708146821846E-2</v>
      </c>
    </row>
    <row r="71" spans="1:10" x14ac:dyDescent="0.2">
      <c r="A71" s="1">
        <v>8090206</v>
      </c>
      <c r="B71" s="1">
        <v>7100074407</v>
      </c>
      <c r="D71" s="1" t="s">
        <v>81</v>
      </c>
      <c r="E71" s="1">
        <v>10</v>
      </c>
      <c r="F71" s="1">
        <v>20</v>
      </c>
      <c r="G71" s="1" t="s">
        <v>17</v>
      </c>
      <c r="H71" s="1">
        <v>333.2</v>
      </c>
      <c r="I71" s="1">
        <v>16.66</v>
      </c>
      <c r="J71" s="2">
        <v>7.9714841218405663E-2</v>
      </c>
    </row>
    <row r="72" spans="1:10" x14ac:dyDescent="0.2">
      <c r="A72" s="1">
        <v>8090207</v>
      </c>
      <c r="B72" s="1">
        <v>7100074408</v>
      </c>
      <c r="D72" s="1" t="s">
        <v>82</v>
      </c>
      <c r="E72" s="1">
        <v>10</v>
      </c>
      <c r="F72" s="1">
        <v>20</v>
      </c>
      <c r="G72" s="1" t="s">
        <v>17</v>
      </c>
      <c r="H72" s="1">
        <v>452.4</v>
      </c>
      <c r="I72" s="1">
        <v>22.619999999999997</v>
      </c>
      <c r="J72" s="2">
        <v>8.022922636103158E-2</v>
      </c>
    </row>
    <row r="73" spans="1:10" x14ac:dyDescent="0.2">
      <c r="A73" s="1">
        <v>8090218</v>
      </c>
      <c r="B73" s="1">
        <v>7100017404</v>
      </c>
      <c r="D73" s="1" t="s">
        <v>83</v>
      </c>
      <c r="E73" s="1">
        <v>10</v>
      </c>
      <c r="F73" s="1">
        <v>20</v>
      </c>
      <c r="G73" s="1" t="s">
        <v>17</v>
      </c>
      <c r="H73" s="1">
        <v>164.6</v>
      </c>
      <c r="I73" s="1">
        <v>8.23</v>
      </c>
      <c r="J73" s="2">
        <v>8.0052493438320216E-2</v>
      </c>
    </row>
    <row r="74" spans="1:10" x14ac:dyDescent="0.2">
      <c r="A74" s="1">
        <v>8090219</v>
      </c>
      <c r="B74" s="1">
        <v>7100017402</v>
      </c>
      <c r="D74" s="1" t="s">
        <v>84</v>
      </c>
      <c r="E74" s="1">
        <v>10</v>
      </c>
      <c r="F74" s="1">
        <v>20</v>
      </c>
      <c r="G74" s="1" t="s">
        <v>17</v>
      </c>
      <c r="H74" s="1">
        <v>176.2</v>
      </c>
      <c r="I74" s="1">
        <v>8.8099999999999987</v>
      </c>
      <c r="J74" s="2">
        <v>0.18733153638814026</v>
      </c>
    </row>
    <row r="75" spans="1:10" x14ac:dyDescent="0.2">
      <c r="A75" s="1">
        <v>8090220</v>
      </c>
      <c r="B75" s="1">
        <v>7100017403</v>
      </c>
      <c r="D75" s="1" t="s">
        <v>85</v>
      </c>
      <c r="E75" s="1">
        <v>10</v>
      </c>
      <c r="F75" s="1">
        <v>20</v>
      </c>
      <c r="G75" s="1" t="s">
        <v>17</v>
      </c>
      <c r="H75" s="1">
        <v>208.4</v>
      </c>
      <c r="I75" s="1">
        <v>10.42</v>
      </c>
      <c r="J75" s="2">
        <v>7.9792746113989566E-2</v>
      </c>
    </row>
    <row r="76" spans="1:10" x14ac:dyDescent="0.2">
      <c r="A76" s="1">
        <v>8090221</v>
      </c>
      <c r="B76" s="1">
        <v>7100017411</v>
      </c>
      <c r="D76" s="1" t="s">
        <v>86</v>
      </c>
      <c r="E76" s="1">
        <v>10</v>
      </c>
      <c r="F76" s="1">
        <v>20</v>
      </c>
      <c r="G76" s="1" t="s">
        <v>17</v>
      </c>
      <c r="H76" s="1">
        <v>280</v>
      </c>
      <c r="I76" s="1">
        <v>14</v>
      </c>
      <c r="J76" s="2">
        <v>8.0246913580246826E-2</v>
      </c>
    </row>
    <row r="77" spans="1:10" x14ac:dyDescent="0.2">
      <c r="A77" s="1">
        <v>8090222</v>
      </c>
      <c r="B77" s="1">
        <v>7100017410</v>
      </c>
      <c r="D77" s="1" t="s">
        <v>87</v>
      </c>
      <c r="E77" s="1">
        <v>10</v>
      </c>
      <c r="F77" s="1">
        <v>20</v>
      </c>
      <c r="G77" s="1" t="s">
        <v>17</v>
      </c>
      <c r="H77" s="1">
        <v>440.6</v>
      </c>
      <c r="I77" s="1">
        <v>22.03</v>
      </c>
      <c r="J77" s="2">
        <v>7.9901960784313886E-2</v>
      </c>
    </row>
    <row r="78" spans="1:10" x14ac:dyDescent="0.2">
      <c r="A78" s="1">
        <v>8090223</v>
      </c>
      <c r="B78" s="1">
        <v>7100141083</v>
      </c>
      <c r="D78" s="1" t="s">
        <v>88</v>
      </c>
      <c r="E78" s="1">
        <v>10</v>
      </c>
      <c r="F78" s="1">
        <v>20</v>
      </c>
      <c r="G78" s="1" t="s">
        <v>11</v>
      </c>
      <c r="H78" s="1">
        <v>76</v>
      </c>
      <c r="I78" s="1">
        <v>3.8</v>
      </c>
      <c r="J78" s="2">
        <v>7.9545454545454586E-2</v>
      </c>
    </row>
    <row r="79" spans="1:10" x14ac:dyDescent="0.2">
      <c r="A79" s="1">
        <v>8090224</v>
      </c>
      <c r="B79" s="1">
        <v>7100141086</v>
      </c>
      <c r="D79" s="1" t="s">
        <v>89</v>
      </c>
      <c r="E79" s="1">
        <v>10</v>
      </c>
      <c r="F79" s="1">
        <v>20</v>
      </c>
      <c r="G79" s="1" t="s">
        <v>11</v>
      </c>
      <c r="H79" s="1">
        <v>79.400000000000006</v>
      </c>
      <c r="I79" s="1">
        <v>3.97</v>
      </c>
      <c r="J79" s="2">
        <v>7.8804347826086918E-2</v>
      </c>
    </row>
    <row r="80" spans="1:10" x14ac:dyDescent="0.2">
      <c r="A80" s="1">
        <v>8090225</v>
      </c>
      <c r="B80" s="1">
        <v>7100141089</v>
      </c>
      <c r="D80" s="1" t="s">
        <v>90</v>
      </c>
      <c r="E80" s="1">
        <v>10</v>
      </c>
      <c r="F80" s="1">
        <v>20</v>
      </c>
      <c r="G80" s="1" t="s">
        <v>11</v>
      </c>
      <c r="H80" s="1">
        <v>130.19999999999999</v>
      </c>
      <c r="I80" s="1">
        <v>6.51</v>
      </c>
      <c r="J80" s="2">
        <v>7.9601990049751103E-2</v>
      </c>
    </row>
    <row r="81" spans="1:10" x14ac:dyDescent="0.2">
      <c r="A81" s="1">
        <v>8090226</v>
      </c>
      <c r="B81" s="1">
        <v>7100141096</v>
      </c>
      <c r="D81" s="1" t="s">
        <v>91</v>
      </c>
      <c r="E81" s="1">
        <v>10</v>
      </c>
      <c r="F81" s="1">
        <v>20</v>
      </c>
      <c r="G81" s="1" t="s">
        <v>11</v>
      </c>
      <c r="H81" s="1">
        <v>144.80000000000001</v>
      </c>
      <c r="I81" s="1">
        <v>7.24</v>
      </c>
      <c r="J81" s="2">
        <v>8.0597014925373189E-2</v>
      </c>
    </row>
    <row r="82" spans="1:10" x14ac:dyDescent="0.2">
      <c r="A82" s="1">
        <v>8090227</v>
      </c>
      <c r="B82" s="1">
        <v>7100141099</v>
      </c>
      <c r="D82" s="1" t="s">
        <v>92</v>
      </c>
      <c r="E82" s="1">
        <v>10</v>
      </c>
      <c r="F82" s="1">
        <v>20</v>
      </c>
      <c r="G82" s="1" t="s">
        <v>11</v>
      </c>
      <c r="H82" s="1">
        <v>216.4</v>
      </c>
      <c r="I82" s="1">
        <v>10.82</v>
      </c>
      <c r="J82" s="2">
        <v>7.9840319361277556E-2</v>
      </c>
    </row>
    <row r="83" spans="1:10" x14ac:dyDescent="0.2">
      <c r="A83" s="1">
        <v>8090229</v>
      </c>
      <c r="B83" s="1">
        <v>7100139227</v>
      </c>
      <c r="D83" s="1" t="s">
        <v>93</v>
      </c>
      <c r="E83" s="1">
        <v>25</v>
      </c>
      <c r="F83" s="1">
        <v>50</v>
      </c>
      <c r="G83" s="1" t="s">
        <v>11</v>
      </c>
      <c r="H83" s="1">
        <v>100.5</v>
      </c>
      <c r="I83" s="1">
        <v>2.0099999999999998</v>
      </c>
      <c r="J83" s="2">
        <v>8.0645161290322509E-2</v>
      </c>
    </row>
    <row r="84" spans="1:10" x14ac:dyDescent="0.2">
      <c r="A84" s="1">
        <v>8090228</v>
      </c>
      <c r="B84" s="1">
        <v>7100139229</v>
      </c>
      <c r="D84" s="1" t="s">
        <v>94</v>
      </c>
      <c r="E84" s="1">
        <v>25</v>
      </c>
      <c r="F84" s="1">
        <v>50</v>
      </c>
      <c r="G84" s="1" t="s">
        <v>11</v>
      </c>
      <c r="H84" s="1">
        <v>110.5</v>
      </c>
      <c r="I84" s="1">
        <v>2.21</v>
      </c>
      <c r="J84" s="2">
        <v>7.8048780487804947E-2</v>
      </c>
    </row>
    <row r="85" spans="1:10" x14ac:dyDescent="0.2">
      <c r="A85" s="1">
        <v>8090231</v>
      </c>
      <c r="B85" s="1">
        <v>7100139232</v>
      </c>
      <c r="D85" s="1" t="s">
        <v>95</v>
      </c>
      <c r="E85" s="1">
        <v>25</v>
      </c>
      <c r="F85" s="1">
        <v>50</v>
      </c>
      <c r="G85" s="1" t="s">
        <v>11</v>
      </c>
      <c r="H85" s="1">
        <v>121</v>
      </c>
      <c r="I85" s="1">
        <v>2.42</v>
      </c>
      <c r="J85" s="2">
        <v>8.0357142857142794E-2</v>
      </c>
    </row>
    <row r="86" spans="1:10" x14ac:dyDescent="0.2">
      <c r="A86" s="1">
        <v>8090230</v>
      </c>
      <c r="B86" s="1">
        <v>7100139234</v>
      </c>
      <c r="D86" s="1" t="s">
        <v>96</v>
      </c>
      <c r="E86" s="1">
        <v>25</v>
      </c>
      <c r="F86" s="1">
        <v>50</v>
      </c>
      <c r="G86" s="1" t="s">
        <v>11</v>
      </c>
      <c r="H86" s="1">
        <v>126.5</v>
      </c>
      <c r="I86" s="1">
        <v>2.5299999999999998</v>
      </c>
      <c r="J86" s="2">
        <v>8.119658119658113E-2</v>
      </c>
    </row>
    <row r="87" spans="1:10" x14ac:dyDescent="0.2">
      <c r="A87" s="1">
        <v>8090232</v>
      </c>
      <c r="B87" s="1">
        <v>7100141045</v>
      </c>
      <c r="D87" s="1" t="s">
        <v>97</v>
      </c>
      <c r="E87" s="1">
        <v>25</v>
      </c>
      <c r="F87" s="1">
        <v>50</v>
      </c>
      <c r="G87" s="1" t="s">
        <v>11</v>
      </c>
      <c r="H87" s="1">
        <v>265.5</v>
      </c>
      <c r="I87" s="1">
        <v>5.31</v>
      </c>
      <c r="J87" s="2">
        <v>7.9268292682926678E-2</v>
      </c>
    </row>
    <row r="88" spans="1:10" x14ac:dyDescent="0.2">
      <c r="A88" s="1">
        <v>8090235</v>
      </c>
      <c r="B88" s="1">
        <v>7100141056</v>
      </c>
      <c r="D88" s="1" t="s">
        <v>98</v>
      </c>
      <c r="E88" s="1">
        <v>25</v>
      </c>
      <c r="F88" s="1">
        <v>50</v>
      </c>
      <c r="G88" s="1" t="s">
        <v>11</v>
      </c>
      <c r="H88" s="1">
        <v>121</v>
      </c>
      <c r="I88" s="1">
        <v>2.42</v>
      </c>
      <c r="J88" s="2">
        <v>8.0357142857142794E-2</v>
      </c>
    </row>
    <row r="89" spans="1:10" x14ac:dyDescent="0.2">
      <c r="A89" s="1">
        <v>8090236</v>
      </c>
      <c r="B89" s="1">
        <v>7100141069</v>
      </c>
      <c r="D89" s="1" t="s">
        <v>99</v>
      </c>
      <c r="E89" s="1">
        <v>25</v>
      </c>
      <c r="F89" s="1">
        <v>50</v>
      </c>
      <c r="G89" s="1" t="s">
        <v>11</v>
      </c>
      <c r="H89" s="1">
        <v>146.5</v>
      </c>
      <c r="I89" s="1">
        <v>2.93</v>
      </c>
      <c r="J89" s="2">
        <v>8.1180811808118092E-2</v>
      </c>
    </row>
    <row r="90" spans="1:10" x14ac:dyDescent="0.2">
      <c r="A90" s="1">
        <v>8090233</v>
      </c>
      <c r="B90" s="1">
        <v>7100141070</v>
      </c>
      <c r="D90" s="1" t="s">
        <v>100</v>
      </c>
      <c r="E90" s="1">
        <v>25</v>
      </c>
      <c r="F90" s="1">
        <v>50</v>
      </c>
      <c r="G90" s="1" t="s">
        <v>11</v>
      </c>
      <c r="H90" s="1">
        <v>328</v>
      </c>
      <c r="I90" s="1">
        <v>6.56</v>
      </c>
      <c r="J90" s="2">
        <v>8.0724876441515603E-2</v>
      </c>
    </row>
    <row r="91" spans="1:10" x14ac:dyDescent="0.2">
      <c r="A91" s="1">
        <v>8090540</v>
      </c>
      <c r="B91" s="1">
        <v>7100023339</v>
      </c>
      <c r="D91" s="1" t="s">
        <v>101</v>
      </c>
      <c r="E91" s="1">
        <v>20</v>
      </c>
      <c r="F91" s="1">
        <v>60</v>
      </c>
      <c r="G91" s="1" t="s">
        <v>11</v>
      </c>
      <c r="H91" s="1">
        <v>110.4</v>
      </c>
      <c r="I91" s="1">
        <v>1.84</v>
      </c>
      <c r="J91" s="2">
        <v>8.235294117647074E-2</v>
      </c>
    </row>
    <row r="92" spans="1:10" x14ac:dyDescent="0.2">
      <c r="A92" s="1">
        <v>8090541</v>
      </c>
      <c r="B92" s="1">
        <v>7100023340</v>
      </c>
      <c r="D92" s="1" t="s">
        <v>102</v>
      </c>
      <c r="E92" s="1">
        <v>20</v>
      </c>
      <c r="F92" s="1">
        <v>60</v>
      </c>
      <c r="G92" s="1" t="s">
        <v>11</v>
      </c>
      <c r="H92" s="1">
        <v>110.4</v>
      </c>
      <c r="I92" s="1">
        <v>1.84</v>
      </c>
      <c r="J92" s="2">
        <v>8.235294117647074E-2</v>
      </c>
    </row>
    <row r="93" spans="1:10" x14ac:dyDescent="0.2">
      <c r="A93" s="1">
        <v>8090300</v>
      </c>
      <c r="B93" s="1">
        <v>7100182597</v>
      </c>
      <c r="D93" s="1" t="s">
        <v>103</v>
      </c>
      <c r="E93" s="1">
        <v>60</v>
      </c>
      <c r="F93" s="1">
        <v>60</v>
      </c>
      <c r="G93" s="1" t="s">
        <v>11</v>
      </c>
      <c r="H93" s="1">
        <v>169.2</v>
      </c>
      <c r="I93" s="1">
        <v>2.82</v>
      </c>
      <c r="J93" s="2">
        <v>8.0459770114942541E-2</v>
      </c>
    </row>
    <row r="94" spans="1:10" x14ac:dyDescent="0.2">
      <c r="A94" s="1">
        <v>8090299</v>
      </c>
      <c r="B94" s="1">
        <v>7100182605</v>
      </c>
      <c r="D94" s="1" t="s">
        <v>104</v>
      </c>
      <c r="E94" s="1">
        <v>60</v>
      </c>
      <c r="F94" s="1">
        <v>60</v>
      </c>
      <c r="G94" s="1" t="s">
        <v>11</v>
      </c>
      <c r="H94" s="1">
        <v>142.19999999999999</v>
      </c>
      <c r="I94" s="1">
        <v>2.3699999999999997</v>
      </c>
      <c r="J94" s="2">
        <v>8.2191780821917915E-2</v>
      </c>
    </row>
    <row r="95" spans="1:10" x14ac:dyDescent="0.2">
      <c r="A95" s="1">
        <v>8090304</v>
      </c>
      <c r="B95" s="1">
        <v>7100182423</v>
      </c>
      <c r="D95" s="1" t="s">
        <v>105</v>
      </c>
      <c r="E95" s="1">
        <v>60</v>
      </c>
      <c r="F95" s="1">
        <v>60</v>
      </c>
      <c r="G95" s="1" t="s">
        <v>11</v>
      </c>
      <c r="H95" s="1">
        <v>116.4</v>
      </c>
      <c r="I95" s="1">
        <v>1.9400000000000002</v>
      </c>
      <c r="J95" s="2">
        <v>0.12790697674418605</v>
      </c>
    </row>
    <row r="96" spans="1:10" x14ac:dyDescent="0.2">
      <c r="A96" s="1">
        <v>8090301</v>
      </c>
      <c r="B96" s="1">
        <v>7100182593</v>
      </c>
      <c r="D96" s="1" t="s">
        <v>106</v>
      </c>
      <c r="E96" s="1">
        <v>60</v>
      </c>
      <c r="F96" s="1">
        <v>60</v>
      </c>
      <c r="G96" s="1" t="s">
        <v>107</v>
      </c>
      <c r="H96" s="1">
        <v>142.19999999999999</v>
      </c>
      <c r="I96" s="1">
        <v>2.3699999999999997</v>
      </c>
      <c r="J96" s="2">
        <v>8.2191780821917915E-2</v>
      </c>
    </row>
    <row r="97" spans="1:10" x14ac:dyDescent="0.2">
      <c r="A97" s="1">
        <v>8090296</v>
      </c>
      <c r="B97" s="1">
        <v>7100182591</v>
      </c>
      <c r="D97" s="1" t="s">
        <v>108</v>
      </c>
      <c r="E97" s="1">
        <v>20</v>
      </c>
      <c r="F97" s="1">
        <v>60</v>
      </c>
      <c r="G97" s="1" t="s">
        <v>11</v>
      </c>
      <c r="H97" s="1">
        <v>115.2</v>
      </c>
      <c r="I97" s="1">
        <v>1.9200000000000002</v>
      </c>
      <c r="J97" s="2">
        <v>7.8651685393258397E-2</v>
      </c>
    </row>
    <row r="98" spans="1:10" x14ac:dyDescent="0.2">
      <c r="A98" s="1">
        <v>8090297</v>
      </c>
      <c r="B98" s="1">
        <v>7100182604</v>
      </c>
      <c r="D98" s="1" t="s">
        <v>109</v>
      </c>
      <c r="E98" s="1">
        <v>60</v>
      </c>
      <c r="F98" s="1">
        <v>60</v>
      </c>
      <c r="G98" s="1" t="s">
        <v>11</v>
      </c>
      <c r="H98" s="1">
        <v>115.2</v>
      </c>
      <c r="I98" s="1">
        <v>1.9200000000000002</v>
      </c>
      <c r="J98" s="2">
        <v>7.8651685393258397E-2</v>
      </c>
    </row>
    <row r="99" spans="1:10" x14ac:dyDescent="0.2">
      <c r="A99" s="1">
        <v>8090483</v>
      </c>
      <c r="B99" s="1">
        <v>7100182457</v>
      </c>
      <c r="D99" s="1" t="s">
        <v>110</v>
      </c>
      <c r="E99" s="1">
        <v>2</v>
      </c>
      <c r="F99" s="1">
        <v>4</v>
      </c>
      <c r="G99" s="1" t="s">
        <v>11</v>
      </c>
      <c r="H99" s="1">
        <v>159.28</v>
      </c>
      <c r="I99" s="1">
        <v>39.82</v>
      </c>
      <c r="J99" s="2">
        <v>8.0010848928668388E-2</v>
      </c>
    </row>
    <row r="100" spans="1:10" x14ac:dyDescent="0.2">
      <c r="A100" s="1">
        <v>8090295</v>
      </c>
      <c r="B100" s="1">
        <v>7000094889</v>
      </c>
      <c r="D100" s="1" t="s">
        <v>111</v>
      </c>
      <c r="E100" s="1">
        <v>70</v>
      </c>
      <c r="F100" s="1">
        <v>70</v>
      </c>
      <c r="G100" s="1" t="s">
        <v>11</v>
      </c>
      <c r="H100" s="1">
        <v>123.2</v>
      </c>
      <c r="I100" s="1">
        <v>1.76</v>
      </c>
      <c r="J100" s="2">
        <v>7.9754601226993849E-2</v>
      </c>
    </row>
    <row r="101" spans="1:10" x14ac:dyDescent="0.2">
      <c r="A101" s="1">
        <v>8090303</v>
      </c>
      <c r="B101" s="1">
        <v>7100182456</v>
      </c>
      <c r="D101" s="1" t="s">
        <v>112</v>
      </c>
      <c r="E101" s="1">
        <v>4</v>
      </c>
      <c r="F101" s="1">
        <v>4</v>
      </c>
      <c r="G101" s="1" t="s">
        <v>11</v>
      </c>
      <c r="H101" s="1">
        <v>244</v>
      </c>
      <c r="I101" s="1">
        <v>61</v>
      </c>
      <c r="J101" s="2">
        <v>8.0028328611898125E-2</v>
      </c>
    </row>
    <row r="102" spans="1:10" x14ac:dyDescent="0.2">
      <c r="A102" s="1">
        <v>8090302</v>
      </c>
      <c r="B102" s="1">
        <v>7100182458</v>
      </c>
      <c r="D102" s="1" t="s">
        <v>113</v>
      </c>
      <c r="E102" s="1">
        <v>4</v>
      </c>
      <c r="F102" s="1">
        <v>4</v>
      </c>
      <c r="G102" s="1" t="s">
        <v>11</v>
      </c>
      <c r="H102" s="1">
        <v>203.76</v>
      </c>
      <c r="I102" s="1">
        <v>50.94</v>
      </c>
      <c r="J102" s="2">
        <v>7.9923680305278744E-2</v>
      </c>
    </row>
    <row r="103" spans="1:10" x14ac:dyDescent="0.2">
      <c r="A103" s="1">
        <v>8090482</v>
      </c>
      <c r="B103" s="1">
        <v>7000094883</v>
      </c>
      <c r="D103" s="1" t="s">
        <v>114</v>
      </c>
      <c r="E103" s="1">
        <v>2</v>
      </c>
      <c r="F103" s="1">
        <v>2</v>
      </c>
      <c r="G103" s="1" t="s">
        <v>11</v>
      </c>
      <c r="H103" s="1">
        <v>117.6</v>
      </c>
      <c r="I103" s="1">
        <v>58.8</v>
      </c>
      <c r="J103" s="2">
        <v>8.0088170462894848E-2</v>
      </c>
    </row>
    <row r="104" spans="1:10" x14ac:dyDescent="0.2">
      <c r="A104" s="1">
        <v>8091329</v>
      </c>
      <c r="B104" s="1">
        <v>7100005209</v>
      </c>
      <c r="D104" s="1" t="s">
        <v>115</v>
      </c>
      <c r="E104" s="1">
        <v>10</v>
      </c>
      <c r="F104" s="1">
        <v>40</v>
      </c>
      <c r="G104" s="1" t="s">
        <v>11</v>
      </c>
      <c r="H104" s="1">
        <v>456</v>
      </c>
      <c r="I104" s="1">
        <v>11.4</v>
      </c>
      <c r="J104" s="2">
        <v>7.9545454545454586E-2</v>
      </c>
    </row>
    <row r="105" spans="1:10" x14ac:dyDescent="0.2">
      <c r="A105" s="1">
        <v>8091328</v>
      </c>
      <c r="B105" s="1">
        <v>7100000858</v>
      </c>
      <c r="D105" s="1" t="s">
        <v>116</v>
      </c>
      <c r="E105" s="1">
        <v>10</v>
      </c>
      <c r="F105" s="1">
        <v>40</v>
      </c>
      <c r="G105" s="1" t="s">
        <v>11</v>
      </c>
      <c r="H105" s="1">
        <v>456</v>
      </c>
      <c r="I105" s="1">
        <v>11.4</v>
      </c>
      <c r="J105" s="2">
        <v>7.9545454545454586E-2</v>
      </c>
    </row>
    <row r="106" spans="1:10" x14ac:dyDescent="0.2">
      <c r="A106" s="1">
        <v>8090298</v>
      </c>
      <c r="B106" s="1">
        <v>7100139929</v>
      </c>
      <c r="D106" s="1" t="s">
        <v>117</v>
      </c>
      <c r="E106" s="1">
        <v>115</v>
      </c>
      <c r="F106" s="1">
        <v>115</v>
      </c>
      <c r="G106" s="1" t="s">
        <v>11</v>
      </c>
      <c r="H106" s="1">
        <v>604.9</v>
      </c>
      <c r="I106" s="1">
        <v>5.26</v>
      </c>
      <c r="J106" s="2">
        <v>8.0082135523613873E-2</v>
      </c>
    </row>
    <row r="107" spans="1:10" x14ac:dyDescent="0.2">
      <c r="A107" s="1">
        <v>8091331</v>
      </c>
      <c r="B107" s="1">
        <v>7100155223</v>
      </c>
      <c r="D107" s="1" t="s">
        <v>118</v>
      </c>
      <c r="E107" s="1">
        <v>10</v>
      </c>
      <c r="F107" s="1">
        <v>10</v>
      </c>
      <c r="G107" s="1" t="s">
        <v>11</v>
      </c>
      <c r="H107" s="1">
        <v>119.2</v>
      </c>
      <c r="I107" s="1">
        <v>11.92</v>
      </c>
      <c r="J107" s="2">
        <v>7.9710144927536364E-2</v>
      </c>
    </row>
    <row r="108" spans="1:10" x14ac:dyDescent="0.2">
      <c r="A108" s="1">
        <v>8091334</v>
      </c>
      <c r="B108" s="1">
        <v>7100093990</v>
      </c>
      <c r="D108" s="1" t="s">
        <v>119</v>
      </c>
      <c r="E108" s="1">
        <v>10</v>
      </c>
      <c r="F108" s="1">
        <v>10</v>
      </c>
      <c r="G108" s="1" t="s">
        <v>17</v>
      </c>
      <c r="H108" s="1">
        <v>106.1</v>
      </c>
      <c r="I108" s="1">
        <v>10.61</v>
      </c>
      <c r="J108" s="2">
        <v>8.044806517311609E-2</v>
      </c>
    </row>
    <row r="109" spans="1:10" x14ac:dyDescent="0.2">
      <c r="A109" s="1">
        <v>8091335</v>
      </c>
      <c r="B109" s="1">
        <v>7100182637</v>
      </c>
      <c r="D109" s="1" t="s">
        <v>120</v>
      </c>
      <c r="E109" s="1">
        <v>10</v>
      </c>
      <c r="F109" s="1">
        <v>20</v>
      </c>
      <c r="G109" s="1" t="s">
        <v>17</v>
      </c>
      <c r="H109" s="1">
        <v>227.2</v>
      </c>
      <c r="I109" s="1">
        <v>11.36</v>
      </c>
      <c r="J109" s="2">
        <v>7.9847908745247054E-2</v>
      </c>
    </row>
    <row r="110" spans="1:10" x14ac:dyDescent="0.2">
      <c r="A110" s="1">
        <v>8091336</v>
      </c>
      <c r="B110" s="1">
        <v>7100182579</v>
      </c>
      <c r="D110" s="1" t="s">
        <v>121</v>
      </c>
      <c r="E110" s="1">
        <v>1</v>
      </c>
      <c r="F110" s="1">
        <v>12</v>
      </c>
      <c r="G110" s="1" t="s">
        <v>17</v>
      </c>
      <c r="H110" s="1">
        <v>235.08</v>
      </c>
      <c r="I110" s="1">
        <v>19.59</v>
      </c>
      <c r="J110" s="2">
        <v>7.9933847850055084E-2</v>
      </c>
    </row>
    <row r="111" spans="1:10" x14ac:dyDescent="0.2">
      <c r="A111" s="1">
        <v>8091337</v>
      </c>
      <c r="B111" s="1">
        <v>7100093975</v>
      </c>
      <c r="D111" s="1" t="s">
        <v>122</v>
      </c>
      <c r="E111" s="1">
        <v>10</v>
      </c>
      <c r="F111" s="1">
        <v>10</v>
      </c>
      <c r="G111" s="1" t="s">
        <v>11</v>
      </c>
      <c r="H111" s="1">
        <v>91.9</v>
      </c>
      <c r="I111" s="1">
        <v>9.1900000000000013</v>
      </c>
      <c r="J111" s="2">
        <v>7.9905992949471205E-2</v>
      </c>
    </row>
    <row r="112" spans="1:10" x14ac:dyDescent="0.2">
      <c r="A112" s="1">
        <v>8091338</v>
      </c>
      <c r="B112" s="1">
        <v>7100093983</v>
      </c>
      <c r="D112" s="1" t="s">
        <v>123</v>
      </c>
      <c r="E112" s="1">
        <v>6</v>
      </c>
      <c r="F112" s="1">
        <v>6</v>
      </c>
      <c r="G112" s="1" t="s">
        <v>11</v>
      </c>
      <c r="H112" s="1">
        <v>101.82</v>
      </c>
      <c r="I112" s="1">
        <v>16.97</v>
      </c>
      <c r="J112" s="2">
        <v>8.0203691915976982E-2</v>
      </c>
    </row>
    <row r="113" spans="1:10" x14ac:dyDescent="0.2">
      <c r="A113" s="1">
        <v>8090929</v>
      </c>
      <c r="B113" s="1">
        <v>7000078180</v>
      </c>
      <c r="D113" s="1" t="s">
        <v>124</v>
      </c>
      <c r="E113" s="1">
        <v>6</v>
      </c>
      <c r="F113" s="1">
        <v>6</v>
      </c>
      <c r="G113" s="1" t="s">
        <v>11</v>
      </c>
      <c r="H113" s="1">
        <v>181.14</v>
      </c>
      <c r="I113" s="1">
        <v>30.189999999999998</v>
      </c>
      <c r="J113" s="2">
        <v>8.0143112701252406E-2</v>
      </c>
    </row>
    <row r="114" spans="1:10" x14ac:dyDescent="0.2">
      <c r="A114" s="1">
        <v>8090927</v>
      </c>
      <c r="B114" s="1">
        <v>7000078175</v>
      </c>
      <c r="D114" s="1" t="s">
        <v>125</v>
      </c>
      <c r="E114" s="1">
        <v>6</v>
      </c>
      <c r="F114" s="1">
        <v>6</v>
      </c>
      <c r="G114" s="1" t="s">
        <v>11</v>
      </c>
      <c r="H114" s="1">
        <v>181.14</v>
      </c>
      <c r="I114" s="1">
        <v>30.189999999999998</v>
      </c>
      <c r="J114" s="2">
        <v>8.0143112701252406E-2</v>
      </c>
    </row>
    <row r="115" spans="1:10" x14ac:dyDescent="0.2">
      <c r="A115" s="1">
        <v>8090928</v>
      </c>
      <c r="B115" s="1">
        <v>7000078179</v>
      </c>
      <c r="D115" s="1" t="s">
        <v>126</v>
      </c>
      <c r="E115" s="1">
        <v>6</v>
      </c>
      <c r="F115" s="1">
        <v>6</v>
      </c>
      <c r="G115" s="1" t="s">
        <v>11</v>
      </c>
      <c r="H115" s="1">
        <v>181.14</v>
      </c>
      <c r="I115" s="1">
        <v>30.189999999999998</v>
      </c>
      <c r="J115" s="2">
        <v>8.0143112701252406E-2</v>
      </c>
    </row>
    <row r="116" spans="1:10" x14ac:dyDescent="0.2">
      <c r="A116" s="1">
        <v>8091322</v>
      </c>
      <c r="B116" s="1">
        <v>7000078176</v>
      </c>
      <c r="D116" s="1" t="s">
        <v>127</v>
      </c>
      <c r="E116" s="1">
        <v>6</v>
      </c>
      <c r="F116" s="1">
        <v>6</v>
      </c>
      <c r="G116" s="1" t="s">
        <v>11</v>
      </c>
      <c r="H116" s="1">
        <v>185.64</v>
      </c>
      <c r="I116" s="1">
        <v>30.939999999999998</v>
      </c>
      <c r="J116" s="2">
        <v>7.9930191972076958E-2</v>
      </c>
    </row>
    <row r="117" spans="1:10" x14ac:dyDescent="0.2">
      <c r="A117" s="1">
        <v>8091320</v>
      </c>
      <c r="B117" s="1">
        <v>7000078177</v>
      </c>
      <c r="D117" s="1" t="s">
        <v>128</v>
      </c>
      <c r="E117" s="1">
        <v>6</v>
      </c>
      <c r="F117" s="1">
        <v>6</v>
      </c>
      <c r="G117" s="1" t="s">
        <v>11</v>
      </c>
      <c r="H117" s="1">
        <v>185.64</v>
      </c>
      <c r="I117" s="1">
        <v>30.939999999999998</v>
      </c>
      <c r="J117" s="2">
        <v>7.9930191972076958E-2</v>
      </c>
    </row>
    <row r="118" spans="1:10" x14ac:dyDescent="0.2">
      <c r="A118" s="1">
        <v>8091321</v>
      </c>
      <c r="B118" s="1">
        <v>7000078178</v>
      </c>
      <c r="D118" s="1" t="s">
        <v>129</v>
      </c>
      <c r="E118" s="1">
        <v>6</v>
      </c>
      <c r="F118" s="1">
        <v>6</v>
      </c>
      <c r="G118" s="1" t="s">
        <v>11</v>
      </c>
      <c r="H118" s="1">
        <v>185.64</v>
      </c>
      <c r="I118" s="1">
        <v>30.939999999999998</v>
      </c>
      <c r="J118" s="2">
        <v>7.9930191972076958E-2</v>
      </c>
    </row>
    <row r="119" spans="1:10" x14ac:dyDescent="0.2">
      <c r="A119" s="1">
        <v>8090475</v>
      </c>
      <c r="B119" s="1">
        <v>7000061711</v>
      </c>
      <c r="D119" s="1" t="s">
        <v>130</v>
      </c>
      <c r="E119" s="1">
        <v>1</v>
      </c>
      <c r="F119" s="1">
        <v>10</v>
      </c>
      <c r="G119" s="1" t="s">
        <v>11</v>
      </c>
      <c r="H119" s="1">
        <v>218.8</v>
      </c>
      <c r="I119" s="1">
        <v>21.880000000000003</v>
      </c>
      <c r="J119" s="2">
        <v>7.9960513326752025E-2</v>
      </c>
    </row>
    <row r="120" spans="1:10" x14ac:dyDescent="0.2">
      <c r="A120" s="1">
        <v>8090476</v>
      </c>
      <c r="B120" s="1">
        <v>7000061712</v>
      </c>
      <c r="D120" s="1" t="s">
        <v>131</v>
      </c>
      <c r="E120" s="1">
        <v>1</v>
      </c>
      <c r="F120" s="1">
        <v>10</v>
      </c>
      <c r="G120" s="1" t="s">
        <v>11</v>
      </c>
      <c r="H120" s="1">
        <v>240.2</v>
      </c>
      <c r="I120" s="1">
        <v>24.02</v>
      </c>
      <c r="J120" s="2">
        <v>0.33148558758314861</v>
      </c>
    </row>
    <row r="121" spans="1:10" x14ac:dyDescent="0.2">
      <c r="A121" s="1">
        <v>8090477</v>
      </c>
      <c r="B121" s="1">
        <v>7000061713</v>
      </c>
      <c r="D121" s="1" t="s">
        <v>132</v>
      </c>
      <c r="E121" s="1">
        <v>1</v>
      </c>
      <c r="F121" s="1">
        <v>15</v>
      </c>
      <c r="G121" s="1" t="s">
        <v>11</v>
      </c>
      <c r="H121" s="1">
        <v>444</v>
      </c>
      <c r="I121" s="1">
        <v>29.6</v>
      </c>
      <c r="J121" s="2">
        <v>7.9897847500912222E-2</v>
      </c>
    </row>
    <row r="122" spans="1:10" x14ac:dyDescent="0.2">
      <c r="A122" s="1">
        <v>8090472</v>
      </c>
      <c r="B122" s="1">
        <v>7000032409</v>
      </c>
      <c r="D122" s="1" t="s">
        <v>133</v>
      </c>
      <c r="E122" s="1">
        <v>1</v>
      </c>
      <c r="F122" s="1">
        <v>10</v>
      </c>
      <c r="G122" s="1" t="s">
        <v>11</v>
      </c>
      <c r="H122" s="1">
        <v>218.8</v>
      </c>
      <c r="I122" s="1">
        <v>21.880000000000003</v>
      </c>
      <c r="J122" s="2">
        <v>7.9960513326752025E-2</v>
      </c>
    </row>
    <row r="123" spans="1:10" x14ac:dyDescent="0.2">
      <c r="A123" s="1">
        <v>8090473</v>
      </c>
      <c r="B123" s="1">
        <v>7000032410</v>
      </c>
      <c r="D123" s="1" t="s">
        <v>134</v>
      </c>
      <c r="E123" s="1">
        <v>1</v>
      </c>
      <c r="F123" s="1">
        <v>10</v>
      </c>
      <c r="G123" s="1" t="s">
        <v>11</v>
      </c>
      <c r="H123" s="1">
        <v>240.2</v>
      </c>
      <c r="I123" s="1">
        <v>24.02</v>
      </c>
      <c r="J123" s="2">
        <v>0.33148558758314861</v>
      </c>
    </row>
    <row r="124" spans="1:10" x14ac:dyDescent="0.2">
      <c r="A124" s="1">
        <v>8090474</v>
      </c>
      <c r="B124" s="1">
        <v>7000032411</v>
      </c>
      <c r="D124" s="1" t="s">
        <v>135</v>
      </c>
      <c r="E124" s="1">
        <v>1</v>
      </c>
      <c r="F124" s="1">
        <v>15</v>
      </c>
      <c r="G124" s="1" t="s">
        <v>11</v>
      </c>
      <c r="H124" s="1">
        <v>510.9</v>
      </c>
      <c r="I124" s="1">
        <v>34.059999999999995</v>
      </c>
      <c r="J124" s="2">
        <v>7.9898541534559442E-2</v>
      </c>
    </row>
    <row r="125" spans="1:10" x14ac:dyDescent="0.2">
      <c r="A125" s="1">
        <v>8090889</v>
      </c>
      <c r="B125" s="1">
        <v>7100135739</v>
      </c>
      <c r="D125" s="1" t="s">
        <v>136</v>
      </c>
      <c r="E125" s="1">
        <v>48</v>
      </c>
      <c r="F125" s="1">
        <v>48</v>
      </c>
      <c r="G125" s="1" t="s">
        <v>11</v>
      </c>
      <c r="H125" s="1">
        <v>60.96</v>
      </c>
      <c r="I125" s="1">
        <v>1.27</v>
      </c>
      <c r="J125" s="2">
        <v>0.12389380530973471</v>
      </c>
    </row>
    <row r="126" spans="1:10" x14ac:dyDescent="0.2">
      <c r="A126" s="1">
        <v>8090890</v>
      </c>
      <c r="B126" s="1">
        <v>7100135737</v>
      </c>
      <c r="D126" s="1" t="s">
        <v>137</v>
      </c>
      <c r="E126" s="1">
        <v>36</v>
      </c>
      <c r="F126" s="1">
        <v>36</v>
      </c>
      <c r="G126" s="1" t="s">
        <v>11</v>
      </c>
      <c r="H126" s="1">
        <v>59.4</v>
      </c>
      <c r="I126" s="1">
        <v>1.65</v>
      </c>
      <c r="J126" s="2">
        <v>0.12244897959183665</v>
      </c>
    </row>
    <row r="127" spans="1:10" x14ac:dyDescent="0.2">
      <c r="A127" s="1">
        <v>8090891</v>
      </c>
      <c r="B127" s="1">
        <v>7100135748</v>
      </c>
      <c r="D127" s="1" t="s">
        <v>138</v>
      </c>
      <c r="E127" s="1">
        <v>32</v>
      </c>
      <c r="F127" s="1">
        <v>32</v>
      </c>
      <c r="G127" s="1" t="s">
        <v>11</v>
      </c>
      <c r="H127" s="1">
        <v>65.599999999999994</v>
      </c>
      <c r="I127" s="1">
        <v>2.0499999999999998</v>
      </c>
      <c r="J127" s="2">
        <v>0.12021857923497259</v>
      </c>
    </row>
    <row r="128" spans="1:10" x14ac:dyDescent="0.2">
      <c r="A128" s="1">
        <v>8090892</v>
      </c>
      <c r="B128" s="1">
        <v>7100135761</v>
      </c>
      <c r="D128" s="1" t="s">
        <v>139</v>
      </c>
      <c r="E128" s="1">
        <v>24</v>
      </c>
      <c r="F128" s="1">
        <v>24</v>
      </c>
      <c r="G128" s="1" t="s">
        <v>11</v>
      </c>
      <c r="H128" s="1">
        <v>59.04</v>
      </c>
      <c r="I128" s="1">
        <v>2.46</v>
      </c>
      <c r="J128" s="2">
        <v>0.11818181818181817</v>
      </c>
    </row>
    <row r="129" spans="1:10" x14ac:dyDescent="0.2">
      <c r="A129" s="1">
        <v>8090893</v>
      </c>
      <c r="B129" s="1">
        <v>7100135720</v>
      </c>
      <c r="D129" s="1" t="s">
        <v>140</v>
      </c>
      <c r="E129" s="1">
        <v>24</v>
      </c>
      <c r="F129" s="1">
        <v>24</v>
      </c>
      <c r="G129" s="1" t="s">
        <v>11</v>
      </c>
      <c r="H129" s="1">
        <v>78.72</v>
      </c>
      <c r="I129" s="1">
        <v>3.28</v>
      </c>
      <c r="J129" s="2">
        <v>0.11945392491467555</v>
      </c>
    </row>
    <row r="130" spans="1:10" x14ac:dyDescent="0.2">
      <c r="A130" s="1">
        <v>8090895</v>
      </c>
      <c r="B130" s="1">
        <v>7100044325</v>
      </c>
      <c r="D130" s="1" t="s">
        <v>141</v>
      </c>
      <c r="E130" s="1">
        <v>16</v>
      </c>
      <c r="F130" s="1">
        <v>16</v>
      </c>
      <c r="G130" s="1" t="s">
        <v>11</v>
      </c>
      <c r="H130" s="1">
        <v>80.8</v>
      </c>
      <c r="I130" s="1">
        <v>5.05</v>
      </c>
      <c r="J130" s="2">
        <v>0.1197339246119733</v>
      </c>
    </row>
    <row r="131" spans="1:10" x14ac:dyDescent="0.2">
      <c r="A131" s="1">
        <v>8090894</v>
      </c>
      <c r="B131" s="1">
        <v>7100065027</v>
      </c>
      <c r="D131" s="1" t="s">
        <v>142</v>
      </c>
      <c r="E131" s="1">
        <v>12</v>
      </c>
      <c r="F131" s="1">
        <v>12</v>
      </c>
      <c r="G131" s="1" t="s">
        <v>11</v>
      </c>
      <c r="H131" s="1">
        <v>87.12</v>
      </c>
      <c r="I131" s="1">
        <v>7.2600000000000007</v>
      </c>
      <c r="J131" s="2">
        <v>0.12037037037037024</v>
      </c>
    </row>
    <row r="132" spans="1:10" x14ac:dyDescent="0.2">
      <c r="A132" s="1">
        <v>8090885</v>
      </c>
      <c r="B132" s="1">
        <v>7100196060</v>
      </c>
      <c r="D132" s="1" t="s">
        <v>143</v>
      </c>
      <c r="E132" s="1">
        <v>48</v>
      </c>
      <c r="F132" s="1">
        <v>48</v>
      </c>
      <c r="G132" s="1" t="s">
        <v>11</v>
      </c>
      <c r="H132" s="1">
        <v>70.08</v>
      </c>
      <c r="I132" s="1">
        <v>1.46</v>
      </c>
      <c r="J132" s="2">
        <v>0.12307692307692308</v>
      </c>
    </row>
    <row r="133" spans="1:10" x14ac:dyDescent="0.2">
      <c r="A133" s="1">
        <v>8090883</v>
      </c>
      <c r="B133" s="1">
        <v>7100195952</v>
      </c>
      <c r="D133" s="1" t="s">
        <v>144</v>
      </c>
      <c r="E133" s="1">
        <v>36</v>
      </c>
      <c r="F133" s="1">
        <v>36</v>
      </c>
      <c r="G133" s="1" t="s">
        <v>11</v>
      </c>
      <c r="H133" s="1">
        <v>67.319999999999993</v>
      </c>
      <c r="I133" s="1">
        <v>1.8699999999999999</v>
      </c>
      <c r="J133" s="2">
        <v>0.11976047904191622</v>
      </c>
    </row>
    <row r="134" spans="1:10" x14ac:dyDescent="0.2">
      <c r="A134" s="1">
        <v>8090886</v>
      </c>
      <c r="B134" s="1">
        <v>7100196064</v>
      </c>
      <c r="D134" s="1" t="s">
        <v>145</v>
      </c>
      <c r="E134" s="1">
        <v>32</v>
      </c>
      <c r="F134" s="1">
        <v>32</v>
      </c>
      <c r="G134" s="1" t="s">
        <v>11</v>
      </c>
      <c r="H134" s="1">
        <v>74.88</v>
      </c>
      <c r="I134" s="1">
        <v>2.34</v>
      </c>
      <c r="J134" s="2">
        <v>0.11961722488038284</v>
      </c>
    </row>
    <row r="135" spans="1:10" x14ac:dyDescent="0.2">
      <c r="A135" s="1">
        <v>8090887</v>
      </c>
      <c r="B135" s="1">
        <v>7100196061</v>
      </c>
      <c r="D135" s="1" t="s">
        <v>146</v>
      </c>
      <c r="E135" s="1">
        <v>24</v>
      </c>
      <c r="F135" s="1">
        <v>24</v>
      </c>
      <c r="G135" s="1" t="s">
        <v>11</v>
      </c>
      <c r="H135" s="1">
        <v>67.2</v>
      </c>
      <c r="I135" s="1">
        <v>2.8000000000000003</v>
      </c>
      <c r="J135" s="2">
        <v>0.11999999999999988</v>
      </c>
    </row>
    <row r="136" spans="1:10" x14ac:dyDescent="0.2">
      <c r="A136" s="1">
        <v>8090884</v>
      </c>
      <c r="B136" s="1">
        <v>7100195888</v>
      </c>
      <c r="D136" s="1" t="s">
        <v>147</v>
      </c>
      <c r="E136" s="1">
        <v>24</v>
      </c>
      <c r="F136" s="1">
        <v>24</v>
      </c>
      <c r="G136" s="1" t="s">
        <v>11</v>
      </c>
      <c r="H136" s="1">
        <v>89.76</v>
      </c>
      <c r="I136" s="1">
        <v>3.74</v>
      </c>
      <c r="J136" s="2">
        <v>0.11976047904191622</v>
      </c>
    </row>
    <row r="137" spans="1:10" x14ac:dyDescent="0.2">
      <c r="A137" s="1">
        <v>8090888</v>
      </c>
      <c r="B137" s="1">
        <v>7100044328</v>
      </c>
      <c r="D137" s="1" t="s">
        <v>148</v>
      </c>
      <c r="E137" s="1">
        <v>16</v>
      </c>
      <c r="F137" s="1">
        <v>16</v>
      </c>
      <c r="G137" s="1" t="s">
        <v>11</v>
      </c>
      <c r="H137" s="1">
        <v>92</v>
      </c>
      <c r="I137" s="1">
        <v>5.75</v>
      </c>
      <c r="J137" s="2">
        <v>0.12085769980506833</v>
      </c>
    </row>
    <row r="138" spans="1:10" x14ac:dyDescent="0.2">
      <c r="A138" s="1">
        <v>8090697</v>
      </c>
      <c r="B138" s="1">
        <v>7000095631</v>
      </c>
      <c r="D138" s="1" t="s">
        <v>149</v>
      </c>
      <c r="E138" s="1">
        <v>4</v>
      </c>
      <c r="F138" s="1">
        <v>4</v>
      </c>
      <c r="G138" s="1" t="s">
        <v>150</v>
      </c>
      <c r="H138" s="1">
        <v>372.36</v>
      </c>
      <c r="I138" s="1">
        <v>93.09</v>
      </c>
      <c r="J138" s="2">
        <v>9.9964551577454985E-2</v>
      </c>
    </row>
    <row r="139" spans="1:10" x14ac:dyDescent="0.2">
      <c r="A139" s="1">
        <v>8090698</v>
      </c>
      <c r="B139" s="1">
        <v>7000095502</v>
      </c>
      <c r="D139" s="1" t="s">
        <v>151</v>
      </c>
      <c r="E139" s="1">
        <v>36</v>
      </c>
      <c r="F139" s="1">
        <v>36</v>
      </c>
      <c r="G139" s="1" t="s">
        <v>17</v>
      </c>
      <c r="H139" s="1">
        <v>83.52</v>
      </c>
      <c r="I139" s="1">
        <v>2.3199999999999998</v>
      </c>
      <c r="J139" s="2">
        <v>9.9526066350710929E-2</v>
      </c>
    </row>
    <row r="140" spans="1:10" x14ac:dyDescent="0.2">
      <c r="A140" s="1">
        <v>8090700</v>
      </c>
      <c r="B140" s="1">
        <v>7000095501</v>
      </c>
      <c r="D140" s="1" t="s">
        <v>152</v>
      </c>
      <c r="E140" s="1">
        <v>36</v>
      </c>
      <c r="F140" s="1">
        <v>36</v>
      </c>
      <c r="G140" s="1" t="s">
        <v>17</v>
      </c>
      <c r="H140" s="1">
        <v>83.52</v>
      </c>
      <c r="I140" s="1">
        <v>2.3199999999999998</v>
      </c>
      <c r="J140" s="2">
        <v>9.9526066350710929E-2</v>
      </c>
    </row>
    <row r="141" spans="1:10" x14ac:dyDescent="0.2">
      <c r="A141" s="1">
        <v>8090699</v>
      </c>
      <c r="B141" s="1">
        <v>7100146456</v>
      </c>
      <c r="D141" s="1" t="s">
        <v>153</v>
      </c>
      <c r="E141" s="1">
        <v>36</v>
      </c>
      <c r="F141" s="1">
        <v>36</v>
      </c>
      <c r="G141" s="1" t="s">
        <v>17</v>
      </c>
      <c r="H141" s="1">
        <v>84.96</v>
      </c>
      <c r="I141" s="1">
        <v>2.36</v>
      </c>
      <c r="J141" s="2">
        <v>9.7674418604651203E-2</v>
      </c>
    </row>
    <row r="142" spans="1:10" x14ac:dyDescent="0.2">
      <c r="A142" s="1">
        <v>8090688</v>
      </c>
      <c r="B142" s="1">
        <v>7100137072</v>
      </c>
      <c r="D142" s="1" t="s">
        <v>154</v>
      </c>
      <c r="E142" s="1">
        <v>36</v>
      </c>
      <c r="F142" s="1">
        <v>36</v>
      </c>
      <c r="G142" s="1" t="s">
        <v>17</v>
      </c>
      <c r="H142" s="1">
        <v>65.88</v>
      </c>
      <c r="I142" s="1">
        <v>1.8299999999999998</v>
      </c>
      <c r="J142" s="2">
        <v>0.10240963855421703</v>
      </c>
    </row>
    <row r="143" spans="1:10" x14ac:dyDescent="0.2">
      <c r="A143" s="1">
        <v>8090689</v>
      </c>
      <c r="B143" s="1">
        <v>7100135742</v>
      </c>
      <c r="D143" s="1" t="s">
        <v>155</v>
      </c>
      <c r="E143" s="1">
        <v>36</v>
      </c>
      <c r="F143" s="1">
        <v>36</v>
      </c>
      <c r="G143" s="1" t="s">
        <v>17</v>
      </c>
      <c r="H143" s="1">
        <v>65.88</v>
      </c>
      <c r="I143" s="1">
        <v>1.8299999999999998</v>
      </c>
      <c r="J143" s="2">
        <v>0.10240963855421703</v>
      </c>
    </row>
    <row r="144" spans="1:10" x14ac:dyDescent="0.2">
      <c r="A144" s="1">
        <v>8090692</v>
      </c>
      <c r="B144" s="1">
        <v>7100135324</v>
      </c>
      <c r="D144" s="1" t="s">
        <v>156</v>
      </c>
      <c r="E144" s="1">
        <v>36</v>
      </c>
      <c r="F144" s="1">
        <v>36</v>
      </c>
      <c r="G144" s="1" t="s">
        <v>17</v>
      </c>
      <c r="H144" s="1">
        <v>73.8</v>
      </c>
      <c r="I144" s="1">
        <v>2.0499999999999998</v>
      </c>
      <c r="J144" s="2">
        <v>0.10215053763440851</v>
      </c>
    </row>
    <row r="145" spans="1:10" x14ac:dyDescent="0.2">
      <c r="A145" s="1">
        <v>8090691</v>
      </c>
      <c r="B145" s="1">
        <v>7100135318</v>
      </c>
      <c r="D145" s="1" t="s">
        <v>157</v>
      </c>
      <c r="E145" s="1">
        <v>36</v>
      </c>
      <c r="F145" s="1">
        <v>36</v>
      </c>
      <c r="G145" s="1" t="s">
        <v>17</v>
      </c>
      <c r="H145" s="1">
        <v>73.8</v>
      </c>
      <c r="I145" s="1">
        <v>2.0499999999999998</v>
      </c>
      <c r="J145" s="2">
        <v>0.10215053763440851</v>
      </c>
    </row>
    <row r="146" spans="1:10" x14ac:dyDescent="0.2">
      <c r="A146" s="1">
        <v>8090687</v>
      </c>
      <c r="B146" s="1">
        <v>7000035377</v>
      </c>
      <c r="D146" s="1" t="s">
        <v>158</v>
      </c>
      <c r="E146" s="1">
        <v>36</v>
      </c>
      <c r="F146" s="1">
        <v>36</v>
      </c>
      <c r="G146" s="1" t="s">
        <v>17</v>
      </c>
      <c r="H146" s="1">
        <v>75.239999999999995</v>
      </c>
      <c r="I146" s="1">
        <v>2.09</v>
      </c>
      <c r="J146" s="2">
        <v>9.9999999999999867E-2</v>
      </c>
    </row>
    <row r="147" spans="1:10" x14ac:dyDescent="0.2">
      <c r="A147" s="1">
        <v>8090690</v>
      </c>
      <c r="B147" s="1">
        <v>7100135515</v>
      </c>
      <c r="D147" s="1" t="s">
        <v>159</v>
      </c>
      <c r="E147" s="1">
        <v>6</v>
      </c>
      <c r="F147" s="1">
        <v>6</v>
      </c>
      <c r="G147" s="1" t="s">
        <v>17</v>
      </c>
      <c r="H147" s="1">
        <v>112.26</v>
      </c>
      <c r="I147" s="1">
        <v>18.71</v>
      </c>
      <c r="J147" s="2">
        <v>9.9941211052322121E-2</v>
      </c>
    </row>
    <row r="148" spans="1:10" x14ac:dyDescent="0.2">
      <c r="A148" s="1">
        <v>8090695</v>
      </c>
      <c r="B148" s="1">
        <v>7000095237</v>
      </c>
      <c r="D148" s="1" t="s">
        <v>160</v>
      </c>
      <c r="E148" s="1">
        <v>36</v>
      </c>
      <c r="F148" s="1">
        <v>36</v>
      </c>
      <c r="G148" s="1" t="s">
        <v>17</v>
      </c>
      <c r="H148" s="1">
        <v>144.72</v>
      </c>
      <c r="I148" s="1">
        <v>4.0199999999999996</v>
      </c>
      <c r="J148" s="2">
        <v>0.10136986301369855</v>
      </c>
    </row>
    <row r="149" spans="1:10" x14ac:dyDescent="0.2">
      <c r="A149" s="1">
        <v>8090696</v>
      </c>
      <c r="B149" s="1">
        <v>7000095240</v>
      </c>
      <c r="D149" s="1" t="s">
        <v>161</v>
      </c>
      <c r="E149" s="1">
        <v>36</v>
      </c>
      <c r="F149" s="1">
        <v>36</v>
      </c>
      <c r="G149" s="1" t="s">
        <v>17</v>
      </c>
      <c r="H149" s="1">
        <v>144.72</v>
      </c>
      <c r="I149" s="1">
        <v>4.0199999999999996</v>
      </c>
      <c r="J149" s="2">
        <v>0.10136986301369855</v>
      </c>
    </row>
    <row r="150" spans="1:10" x14ac:dyDescent="0.2">
      <c r="A150" s="1">
        <v>8090694</v>
      </c>
      <c r="B150" s="1">
        <v>7000095238</v>
      </c>
      <c r="D150" s="1" t="s">
        <v>162</v>
      </c>
      <c r="E150" s="1">
        <v>36</v>
      </c>
      <c r="F150" s="1">
        <v>36</v>
      </c>
      <c r="G150" s="1" t="s">
        <v>17</v>
      </c>
      <c r="H150" s="1">
        <v>168.48</v>
      </c>
      <c r="I150" s="1">
        <v>4.68</v>
      </c>
      <c r="J150" s="2">
        <v>0.1011764705882352</v>
      </c>
    </row>
    <row r="151" spans="1:10" x14ac:dyDescent="0.2">
      <c r="A151" s="1">
        <v>8090701</v>
      </c>
      <c r="B151" s="1">
        <v>7000095286</v>
      </c>
      <c r="D151" s="1" t="s">
        <v>163</v>
      </c>
      <c r="E151" s="1">
        <v>36</v>
      </c>
      <c r="F151" s="1">
        <v>36</v>
      </c>
      <c r="G151" s="1" t="s">
        <v>17</v>
      </c>
      <c r="H151" s="1">
        <v>168.48</v>
      </c>
      <c r="I151" s="1">
        <v>4.68</v>
      </c>
      <c r="J151" s="2">
        <v>0.1011764705882352</v>
      </c>
    </row>
    <row r="152" spans="1:10" x14ac:dyDescent="0.2">
      <c r="A152" s="1">
        <v>8090693</v>
      </c>
      <c r="B152" s="1">
        <v>7000095243</v>
      </c>
      <c r="D152" s="1" t="s">
        <v>164</v>
      </c>
      <c r="E152" s="1">
        <v>36</v>
      </c>
      <c r="F152" s="1">
        <v>36</v>
      </c>
      <c r="G152" s="1" t="s">
        <v>17</v>
      </c>
      <c r="H152" s="1">
        <v>171.36</v>
      </c>
      <c r="I152" s="1">
        <v>4.7600000000000007</v>
      </c>
      <c r="J152" s="2">
        <v>9.9307159353348773E-2</v>
      </c>
    </row>
    <row r="153" spans="1:10" x14ac:dyDescent="0.2">
      <c r="A153" s="1">
        <v>8090877</v>
      </c>
      <c r="B153" s="1">
        <v>7000095268</v>
      </c>
      <c r="D153" s="1" t="s">
        <v>165</v>
      </c>
      <c r="E153" s="1">
        <v>48</v>
      </c>
      <c r="F153" s="1">
        <v>48</v>
      </c>
      <c r="G153" s="1" t="s">
        <v>166</v>
      </c>
      <c r="H153" s="1">
        <v>196.8</v>
      </c>
      <c r="I153" s="1">
        <v>4.1000000000000005</v>
      </c>
      <c r="J153" s="2">
        <v>5.9431524547803427E-2</v>
      </c>
    </row>
    <row r="154" spans="1:10" x14ac:dyDescent="0.2">
      <c r="A154" s="1">
        <v>8090878</v>
      </c>
      <c r="B154" s="1">
        <v>7000095261</v>
      </c>
      <c r="D154" s="1" t="s">
        <v>167</v>
      </c>
      <c r="E154" s="1">
        <v>36</v>
      </c>
      <c r="F154" s="1">
        <v>36</v>
      </c>
      <c r="G154" s="1" t="s">
        <v>17</v>
      </c>
      <c r="H154" s="1">
        <v>194.76</v>
      </c>
      <c r="I154" s="1">
        <v>5.41</v>
      </c>
      <c r="J154" s="2">
        <v>6.0784313725490202E-2</v>
      </c>
    </row>
    <row r="155" spans="1:10" x14ac:dyDescent="0.2">
      <c r="A155" s="1">
        <v>8090879</v>
      </c>
      <c r="B155" s="1">
        <v>7000095244</v>
      </c>
      <c r="D155" s="1" t="s">
        <v>168</v>
      </c>
      <c r="E155" s="1">
        <v>18</v>
      </c>
      <c r="F155" s="1">
        <v>18</v>
      </c>
      <c r="G155" s="1" t="s">
        <v>17</v>
      </c>
      <c r="H155" s="1">
        <v>194.4</v>
      </c>
      <c r="I155" s="1">
        <v>10.8</v>
      </c>
      <c r="J155" s="2">
        <v>5.986261040235541E-2</v>
      </c>
    </row>
    <row r="156" spans="1:10" x14ac:dyDescent="0.2">
      <c r="A156" s="1">
        <v>8090880</v>
      </c>
      <c r="B156" s="1">
        <v>7000035364</v>
      </c>
      <c r="D156" s="1" t="s">
        <v>169</v>
      </c>
      <c r="E156" s="1" t="s">
        <v>170</v>
      </c>
      <c r="F156" s="1">
        <v>48</v>
      </c>
      <c r="G156" s="1" t="s">
        <v>17</v>
      </c>
      <c r="H156" s="1">
        <v>117.12</v>
      </c>
      <c r="I156" s="1">
        <v>2.44</v>
      </c>
      <c r="J156" s="2">
        <v>6.0869565217391397E-2</v>
      </c>
    </row>
    <row r="157" spans="1:10" x14ac:dyDescent="0.2">
      <c r="A157" s="1">
        <v>8090881</v>
      </c>
      <c r="B157" s="1">
        <v>7000035365</v>
      </c>
      <c r="D157" s="1" t="s">
        <v>171</v>
      </c>
      <c r="E157" s="1" t="s">
        <v>172</v>
      </c>
      <c r="F157" s="1">
        <v>36</v>
      </c>
      <c r="G157" s="1" t="s">
        <v>17</v>
      </c>
      <c r="H157" s="1">
        <v>112.68</v>
      </c>
      <c r="I157" s="1">
        <v>3.1300000000000003</v>
      </c>
      <c r="J157" s="2">
        <v>6.1016949152542299E-2</v>
      </c>
    </row>
    <row r="158" spans="1:10" x14ac:dyDescent="0.2">
      <c r="A158" s="1">
        <v>8090882</v>
      </c>
      <c r="B158" s="1">
        <v>7000035363</v>
      </c>
      <c r="D158" s="1" t="s">
        <v>173</v>
      </c>
      <c r="E158" s="1" t="s">
        <v>174</v>
      </c>
      <c r="F158" s="1">
        <v>18</v>
      </c>
      <c r="G158" s="1" t="s">
        <v>17</v>
      </c>
      <c r="H158" s="1">
        <v>108.9</v>
      </c>
      <c r="I158" s="1">
        <v>6.0500000000000007</v>
      </c>
      <c r="J158" s="2">
        <v>5.9544658493870362E-2</v>
      </c>
    </row>
    <row r="159" spans="1:10" x14ac:dyDescent="0.2">
      <c r="A159" s="1">
        <v>8090202</v>
      </c>
      <c r="B159" s="1">
        <v>7000146617</v>
      </c>
      <c r="D159" s="1" t="s">
        <v>175</v>
      </c>
      <c r="E159" s="1">
        <v>1</v>
      </c>
      <c r="F159" s="1">
        <v>20</v>
      </c>
      <c r="G159" s="1" t="s">
        <v>17</v>
      </c>
      <c r="H159" s="1">
        <v>237</v>
      </c>
      <c r="I159" s="1">
        <v>11.85</v>
      </c>
      <c r="J159" s="2">
        <v>0.10027855153203347</v>
      </c>
    </row>
    <row r="160" spans="1:10" x14ac:dyDescent="0.2">
      <c r="A160" s="1">
        <v>8091226</v>
      </c>
      <c r="B160" s="1">
        <v>7000111486</v>
      </c>
      <c r="D160" s="1" t="s">
        <v>176</v>
      </c>
      <c r="E160" s="1">
        <v>24</v>
      </c>
      <c r="F160" s="1">
        <v>24</v>
      </c>
      <c r="G160" s="1" t="s">
        <v>17</v>
      </c>
      <c r="H160" s="1">
        <v>763.92</v>
      </c>
      <c r="I160" s="1">
        <v>31.83</v>
      </c>
      <c r="J160" s="2">
        <v>0.11998592540464448</v>
      </c>
    </row>
    <row r="161" spans="1:11" x14ac:dyDescent="0.2">
      <c r="A161" s="1">
        <v>8091225</v>
      </c>
      <c r="B161" s="1">
        <v>7000111461</v>
      </c>
      <c r="D161" s="1" t="s">
        <v>177</v>
      </c>
      <c r="E161" s="1">
        <v>24</v>
      </c>
      <c r="F161" s="1">
        <v>24</v>
      </c>
      <c r="G161" s="1" t="s">
        <v>17</v>
      </c>
      <c r="H161" s="1">
        <v>763.92</v>
      </c>
      <c r="I161" s="1">
        <v>31.83</v>
      </c>
      <c r="J161" s="2">
        <v>0.11998592540464448</v>
      </c>
    </row>
    <row r="162" spans="1:11" x14ac:dyDescent="0.2">
      <c r="A162" s="1">
        <v>8091223</v>
      </c>
      <c r="B162" s="1">
        <v>7000111466</v>
      </c>
      <c r="D162" s="1" t="s">
        <v>178</v>
      </c>
      <c r="E162" s="1">
        <v>24</v>
      </c>
      <c r="F162" s="1">
        <v>24</v>
      </c>
      <c r="G162" s="1" t="s">
        <v>17</v>
      </c>
      <c r="H162" s="1">
        <v>763.92</v>
      </c>
      <c r="I162" s="1">
        <v>31.83</v>
      </c>
      <c r="J162" s="2">
        <v>0.11998592540464448</v>
      </c>
    </row>
    <row r="163" spans="1:11" x14ac:dyDescent="0.2">
      <c r="A163" s="1">
        <v>8091222</v>
      </c>
      <c r="B163" s="1">
        <v>7000111470</v>
      </c>
      <c r="D163" s="1" t="s">
        <v>179</v>
      </c>
      <c r="E163" s="1">
        <v>24</v>
      </c>
      <c r="F163" s="1">
        <v>24</v>
      </c>
      <c r="G163" s="1" t="s">
        <v>17</v>
      </c>
      <c r="H163" s="1">
        <v>763.92</v>
      </c>
      <c r="I163" s="1">
        <v>31.83</v>
      </c>
      <c r="J163" s="2">
        <v>0.11998592540464448</v>
      </c>
    </row>
    <row r="164" spans="1:11" x14ac:dyDescent="0.2">
      <c r="A164" s="1">
        <v>8091227</v>
      </c>
      <c r="B164" s="1">
        <v>7000111474</v>
      </c>
      <c r="D164" s="1" t="s">
        <v>180</v>
      </c>
      <c r="E164" s="1">
        <v>24</v>
      </c>
      <c r="F164" s="1">
        <v>24</v>
      </c>
      <c r="G164" s="1" t="s">
        <v>17</v>
      </c>
      <c r="H164" s="1">
        <v>763.92</v>
      </c>
      <c r="I164" s="1">
        <v>31.83</v>
      </c>
      <c r="J164" s="2">
        <v>0.11998592540464448</v>
      </c>
    </row>
    <row r="165" spans="1:11" x14ac:dyDescent="0.2">
      <c r="A165" s="1">
        <v>8091224</v>
      </c>
      <c r="B165" s="1">
        <v>7000111476</v>
      </c>
      <c r="D165" s="1" t="s">
        <v>181</v>
      </c>
      <c r="E165" s="1">
        <v>24</v>
      </c>
      <c r="F165" s="1">
        <v>24</v>
      </c>
      <c r="G165" s="1" t="s">
        <v>17</v>
      </c>
      <c r="H165" s="1">
        <v>763.92</v>
      </c>
      <c r="I165" s="1">
        <v>31.83</v>
      </c>
      <c r="J165" s="2">
        <v>0.11998592540464448</v>
      </c>
    </row>
    <row r="166" spans="1:11" x14ac:dyDescent="0.2">
      <c r="A166" s="1">
        <v>8091275</v>
      </c>
      <c r="B166" s="1">
        <v>7100098687</v>
      </c>
      <c r="D166" s="1" t="s">
        <v>182</v>
      </c>
      <c r="E166" s="1">
        <v>24</v>
      </c>
      <c r="F166" s="1">
        <v>24</v>
      </c>
      <c r="G166" s="1" t="s">
        <v>17</v>
      </c>
      <c r="H166" s="1">
        <v>176.64</v>
      </c>
      <c r="I166" s="1">
        <v>7.3599999999999994</v>
      </c>
      <c r="J166" s="2">
        <v>0.12024353120243525</v>
      </c>
    </row>
    <row r="167" spans="1:11" x14ac:dyDescent="0.2">
      <c r="A167" s="1">
        <v>8091219</v>
      </c>
      <c r="B167" s="1">
        <v>7100098695</v>
      </c>
      <c r="D167" s="1" t="s">
        <v>183</v>
      </c>
      <c r="E167" s="1">
        <v>24</v>
      </c>
      <c r="F167" s="1">
        <v>24</v>
      </c>
      <c r="G167" s="1" t="s">
        <v>17</v>
      </c>
      <c r="H167" s="1">
        <v>176.64</v>
      </c>
      <c r="I167" s="1">
        <v>7.3599999999999994</v>
      </c>
      <c r="J167" s="2">
        <v>0.12024353120243525</v>
      </c>
    </row>
    <row r="168" spans="1:11" x14ac:dyDescent="0.2">
      <c r="A168" s="1">
        <v>8091221</v>
      </c>
      <c r="B168" s="1">
        <v>7000032383</v>
      </c>
      <c r="D168" s="1" t="s">
        <v>184</v>
      </c>
      <c r="E168" s="1">
        <v>24</v>
      </c>
      <c r="F168" s="1">
        <v>24</v>
      </c>
      <c r="G168" s="1" t="s">
        <v>17</v>
      </c>
      <c r="H168" s="1">
        <v>118.08</v>
      </c>
      <c r="I168" s="1">
        <v>4.92</v>
      </c>
      <c r="J168" s="2">
        <v>0.12072892938496582</v>
      </c>
    </row>
    <row r="169" spans="1:11" x14ac:dyDescent="0.2">
      <c r="A169" s="1">
        <v>8091220</v>
      </c>
      <c r="B169" s="1">
        <v>7000071798</v>
      </c>
      <c r="D169" s="1" t="s">
        <v>185</v>
      </c>
      <c r="E169" s="1">
        <v>24</v>
      </c>
      <c r="F169" s="1">
        <v>24</v>
      </c>
      <c r="G169" s="1" t="s">
        <v>17</v>
      </c>
      <c r="H169" s="1">
        <v>118.08</v>
      </c>
      <c r="I169" s="1">
        <v>4.92</v>
      </c>
      <c r="J169" s="2">
        <v>0.12072892938496582</v>
      </c>
    </row>
    <row r="170" spans="1:11" x14ac:dyDescent="0.2">
      <c r="A170" s="1">
        <v>8090915</v>
      </c>
      <c r="B170" s="1">
        <v>7000047456</v>
      </c>
      <c r="C170" s="1" t="s">
        <v>186</v>
      </c>
      <c r="D170" s="1" t="s">
        <v>187</v>
      </c>
      <c r="E170" s="1">
        <v>72</v>
      </c>
      <c r="F170" s="1">
        <v>72</v>
      </c>
      <c r="G170" s="1" t="s">
        <v>17</v>
      </c>
      <c r="H170" s="1">
        <v>627.12</v>
      </c>
      <c r="I170" s="1">
        <v>8.7100000000000009</v>
      </c>
      <c r="J170" s="2">
        <v>2.3014959723821615E-3</v>
      </c>
      <c r="K170" s="1" t="s">
        <v>188</v>
      </c>
    </row>
    <row r="171" spans="1:11" x14ac:dyDescent="0.2">
      <c r="A171" s="1">
        <v>8090912</v>
      </c>
      <c r="B171" s="1">
        <v>7000047467</v>
      </c>
      <c r="C171" s="1" t="s">
        <v>189</v>
      </c>
      <c r="D171" s="1" t="s">
        <v>190</v>
      </c>
      <c r="E171" s="1">
        <v>48</v>
      </c>
      <c r="F171" s="1">
        <v>48</v>
      </c>
      <c r="G171" s="1" t="s">
        <v>17</v>
      </c>
      <c r="H171" s="1">
        <v>561.6</v>
      </c>
      <c r="I171" s="1">
        <v>11.700000000000001</v>
      </c>
      <c r="J171" s="2">
        <v>4.8387096774193505E-2</v>
      </c>
      <c r="K171" s="1" t="s">
        <v>188</v>
      </c>
    </row>
    <row r="172" spans="1:11" x14ac:dyDescent="0.2">
      <c r="A172" s="1">
        <v>8090908</v>
      </c>
      <c r="B172" s="1">
        <v>7000047474</v>
      </c>
      <c r="C172" s="1" t="s">
        <v>191</v>
      </c>
      <c r="D172" s="1" t="s">
        <v>192</v>
      </c>
      <c r="E172" s="1">
        <v>36</v>
      </c>
      <c r="F172" s="1">
        <v>36</v>
      </c>
      <c r="G172" s="1" t="s">
        <v>17</v>
      </c>
      <c r="H172" s="1">
        <v>560.52</v>
      </c>
      <c r="I172" s="1">
        <v>15.57</v>
      </c>
      <c r="J172" s="2">
        <v>1.7018379850238352E-2</v>
      </c>
      <c r="K172" s="1" t="s">
        <v>188</v>
      </c>
    </row>
    <row r="173" spans="1:11" x14ac:dyDescent="0.2">
      <c r="A173" s="1">
        <v>8090913</v>
      </c>
      <c r="B173" s="1">
        <v>7000047468</v>
      </c>
      <c r="C173" s="1" t="s">
        <v>193</v>
      </c>
      <c r="D173" s="1" t="s">
        <v>194</v>
      </c>
      <c r="E173" s="1">
        <v>36</v>
      </c>
      <c r="F173" s="1">
        <v>36</v>
      </c>
      <c r="G173" s="1" t="s">
        <v>17</v>
      </c>
      <c r="H173" s="1">
        <v>537.84</v>
      </c>
      <c r="I173" s="1">
        <v>14.940000000000001</v>
      </c>
      <c r="J173" s="2">
        <v>1.7018379850238352E-2</v>
      </c>
      <c r="K173" s="1" t="s">
        <v>188</v>
      </c>
    </row>
    <row r="174" spans="1:11" x14ac:dyDescent="0.2">
      <c r="A174" s="1">
        <v>8090916</v>
      </c>
      <c r="B174" s="1">
        <v>7000047458</v>
      </c>
      <c r="C174" s="1" t="s">
        <v>195</v>
      </c>
      <c r="D174" s="1" t="s">
        <v>196</v>
      </c>
      <c r="E174" s="1">
        <v>36</v>
      </c>
      <c r="F174" s="1">
        <v>36</v>
      </c>
      <c r="G174" s="1" t="s">
        <v>17</v>
      </c>
      <c r="H174" s="1">
        <v>537.84</v>
      </c>
      <c r="I174" s="1">
        <v>14.940000000000001</v>
      </c>
      <c r="J174" s="2">
        <v>1.7018379850238352E-2</v>
      </c>
      <c r="K174" s="1" t="s">
        <v>188</v>
      </c>
    </row>
    <row r="175" spans="1:11" x14ac:dyDescent="0.2">
      <c r="A175" s="1">
        <v>8090918</v>
      </c>
      <c r="B175" s="1">
        <v>7000047453</v>
      </c>
      <c r="C175" s="1" t="s">
        <v>197</v>
      </c>
      <c r="D175" s="1" t="s">
        <v>198</v>
      </c>
      <c r="E175" s="1">
        <v>36</v>
      </c>
      <c r="F175" s="1">
        <v>36</v>
      </c>
      <c r="G175" s="1" t="s">
        <v>17</v>
      </c>
      <c r="H175" s="1">
        <v>537.84</v>
      </c>
      <c r="I175" s="1">
        <v>14.940000000000001</v>
      </c>
      <c r="J175" s="2">
        <v>1.7018379850238352E-2</v>
      </c>
      <c r="K175" s="1" t="s">
        <v>188</v>
      </c>
    </row>
    <row r="176" spans="1:11" x14ac:dyDescent="0.2">
      <c r="A176" s="1">
        <v>8090909</v>
      </c>
      <c r="B176" s="1">
        <v>7000028853</v>
      </c>
      <c r="C176" s="1" t="s">
        <v>199</v>
      </c>
      <c r="D176" s="1" t="s">
        <v>200</v>
      </c>
      <c r="E176" s="1">
        <v>24</v>
      </c>
      <c r="F176" s="1">
        <v>24</v>
      </c>
      <c r="G176" s="1" t="s">
        <v>17</v>
      </c>
      <c r="H176" s="1">
        <v>709.44</v>
      </c>
      <c r="I176" s="1">
        <v>29.560000000000002</v>
      </c>
      <c r="J176" s="2">
        <v>0.48512011473646477</v>
      </c>
      <c r="K176" s="1" t="s">
        <v>188</v>
      </c>
    </row>
    <row r="177" spans="1:11" x14ac:dyDescent="0.2">
      <c r="A177" s="1">
        <v>8090910</v>
      </c>
      <c r="B177" s="1">
        <v>7000028851</v>
      </c>
      <c r="C177" s="1" t="s">
        <v>201</v>
      </c>
      <c r="D177" s="1" t="s">
        <v>202</v>
      </c>
      <c r="E177" s="1">
        <v>24</v>
      </c>
      <c r="F177" s="1">
        <v>24</v>
      </c>
      <c r="G177" s="1" t="s">
        <v>17</v>
      </c>
      <c r="H177" s="1">
        <v>747.12</v>
      </c>
      <c r="I177" s="1">
        <v>31.13</v>
      </c>
      <c r="J177" s="2">
        <v>0.4102826012938372</v>
      </c>
      <c r="K177" s="1" t="s">
        <v>188</v>
      </c>
    </row>
    <row r="178" spans="1:11" x14ac:dyDescent="0.2">
      <c r="A178" s="1">
        <v>8090914</v>
      </c>
      <c r="B178" s="1">
        <v>7000028852</v>
      </c>
      <c r="C178" s="1" t="s">
        <v>203</v>
      </c>
      <c r="D178" s="1" t="s">
        <v>204</v>
      </c>
      <c r="E178" s="1">
        <v>24</v>
      </c>
      <c r="F178" s="1">
        <v>24</v>
      </c>
      <c r="G178" s="1" t="s">
        <v>17</v>
      </c>
      <c r="H178" s="1">
        <v>709.44</v>
      </c>
      <c r="I178" s="1">
        <v>29.560000000000002</v>
      </c>
      <c r="J178" s="2">
        <v>0.48512011473646477</v>
      </c>
      <c r="K178" s="1" t="s">
        <v>188</v>
      </c>
    </row>
    <row r="179" spans="1:11" x14ac:dyDescent="0.2">
      <c r="A179" s="1">
        <v>8090917</v>
      </c>
      <c r="B179" s="1">
        <v>7000048401</v>
      </c>
      <c r="C179" s="1" t="s">
        <v>205</v>
      </c>
      <c r="D179" s="1" t="s">
        <v>206</v>
      </c>
      <c r="E179" s="1">
        <v>24</v>
      </c>
      <c r="F179" s="1">
        <v>24</v>
      </c>
      <c r="G179" s="1" t="s">
        <v>17</v>
      </c>
      <c r="H179" s="1">
        <v>747.12</v>
      </c>
      <c r="I179" s="1">
        <v>31.13</v>
      </c>
      <c r="J179" s="2">
        <v>0.4102826012938372</v>
      </c>
      <c r="K179" s="1" t="s">
        <v>188</v>
      </c>
    </row>
    <row r="180" spans="1:11" x14ac:dyDescent="0.2">
      <c r="A180" s="1">
        <v>8090919</v>
      </c>
      <c r="B180" s="1">
        <v>7000028850</v>
      </c>
      <c r="C180" s="1" t="s">
        <v>207</v>
      </c>
      <c r="D180" s="1" t="s">
        <v>208</v>
      </c>
      <c r="E180" s="1">
        <v>24</v>
      </c>
      <c r="F180" s="1">
        <v>24</v>
      </c>
      <c r="G180" s="1" t="s">
        <v>17</v>
      </c>
      <c r="H180" s="1">
        <v>747.12</v>
      </c>
      <c r="I180" s="1">
        <v>31.13</v>
      </c>
      <c r="J180" s="2">
        <v>0.4102826012938372</v>
      </c>
      <c r="K180" s="1" t="s">
        <v>188</v>
      </c>
    </row>
    <row r="181" spans="1:11" x14ac:dyDescent="0.2">
      <c r="A181" s="1">
        <v>8090920</v>
      </c>
      <c r="B181" s="1">
        <v>7000028855</v>
      </c>
      <c r="C181" s="1" t="s">
        <v>209</v>
      </c>
      <c r="D181" s="1" t="s">
        <v>210</v>
      </c>
      <c r="E181" s="1">
        <v>24</v>
      </c>
      <c r="F181" s="1">
        <v>24</v>
      </c>
      <c r="G181" s="1" t="s">
        <v>17</v>
      </c>
      <c r="H181" s="1">
        <v>747.12</v>
      </c>
      <c r="I181" s="1">
        <v>31.13</v>
      </c>
      <c r="J181" s="2">
        <v>0.4102826012938372</v>
      </c>
      <c r="K181" s="1" t="s">
        <v>188</v>
      </c>
    </row>
    <row r="182" spans="1:11" x14ac:dyDescent="0.2">
      <c r="A182" s="1">
        <v>8090907</v>
      </c>
      <c r="B182" s="1">
        <v>7000028854</v>
      </c>
      <c r="D182" s="1" t="s">
        <v>211</v>
      </c>
      <c r="E182" s="1">
        <v>24</v>
      </c>
      <c r="F182" s="1">
        <v>24</v>
      </c>
      <c r="G182" s="1" t="s">
        <v>17</v>
      </c>
      <c r="H182" s="1">
        <v>747.12</v>
      </c>
      <c r="I182" s="1">
        <v>31.13</v>
      </c>
      <c r="J182" s="2">
        <v>5.9925093632958726E-2</v>
      </c>
    </row>
    <row r="183" spans="1:11" x14ac:dyDescent="0.2">
      <c r="A183" s="1">
        <v>8090911</v>
      </c>
      <c r="B183" s="1">
        <v>7000047471</v>
      </c>
      <c r="C183" s="1" t="s">
        <v>212</v>
      </c>
      <c r="D183" s="1" t="s">
        <v>213</v>
      </c>
      <c r="E183" s="1">
        <v>8</v>
      </c>
      <c r="F183" s="1">
        <v>8</v>
      </c>
      <c r="G183" s="1" t="s">
        <v>17</v>
      </c>
      <c r="H183" s="1">
        <v>498.08</v>
      </c>
      <c r="I183" s="1">
        <v>62.26</v>
      </c>
      <c r="J183" s="2">
        <v>1.7024174327545216E-2</v>
      </c>
      <c r="K183" s="1" t="s">
        <v>188</v>
      </c>
    </row>
    <row r="184" spans="1:11" x14ac:dyDescent="0.2">
      <c r="A184" s="1">
        <v>8090896</v>
      </c>
      <c r="B184" s="1">
        <v>7100055258</v>
      </c>
      <c r="C184" s="1" t="s">
        <v>214</v>
      </c>
      <c r="D184" s="1" t="s">
        <v>215</v>
      </c>
      <c r="E184" s="1">
        <v>12</v>
      </c>
      <c r="F184" s="1">
        <v>12</v>
      </c>
      <c r="G184" s="1" t="s">
        <v>17</v>
      </c>
      <c r="H184" s="1">
        <v>42</v>
      </c>
      <c r="I184" s="1">
        <v>3.5</v>
      </c>
      <c r="J184" s="2">
        <v>6.0606060606060552E-2</v>
      </c>
    </row>
    <row r="185" spans="1:11" x14ac:dyDescent="0.2">
      <c r="A185" s="1">
        <v>8090897</v>
      </c>
      <c r="B185" s="1">
        <v>7100055835</v>
      </c>
      <c r="C185" s="1" t="s">
        <v>214</v>
      </c>
      <c r="D185" s="1" t="s">
        <v>216</v>
      </c>
      <c r="E185" s="1">
        <v>12</v>
      </c>
      <c r="F185" s="1">
        <v>12</v>
      </c>
      <c r="G185" s="1" t="s">
        <v>17</v>
      </c>
      <c r="H185" s="1">
        <v>81.96</v>
      </c>
      <c r="I185" s="1">
        <v>6.8299999999999992</v>
      </c>
      <c r="J185" s="2">
        <v>6.0559006211180044E-2</v>
      </c>
    </row>
    <row r="186" spans="1:11" x14ac:dyDescent="0.2">
      <c r="A186" s="1">
        <v>8090900</v>
      </c>
      <c r="B186" s="1">
        <v>7000048921</v>
      </c>
      <c r="C186" s="1" t="s">
        <v>214</v>
      </c>
      <c r="D186" s="1" t="s">
        <v>217</v>
      </c>
      <c r="E186" s="1">
        <v>24</v>
      </c>
      <c r="F186" s="1">
        <v>24</v>
      </c>
      <c r="G186" s="1" t="s">
        <v>17</v>
      </c>
      <c r="H186" s="1">
        <v>165.84</v>
      </c>
      <c r="I186" s="1">
        <v>6.91</v>
      </c>
      <c r="J186" s="2">
        <v>5.9815950920245387E-2</v>
      </c>
    </row>
    <row r="187" spans="1:11" x14ac:dyDescent="0.2">
      <c r="A187" s="1">
        <v>8090904</v>
      </c>
      <c r="B187" s="1">
        <v>7000048917</v>
      </c>
      <c r="C187" s="1" t="s">
        <v>214</v>
      </c>
      <c r="D187" s="1" t="s">
        <v>218</v>
      </c>
      <c r="E187" s="1">
        <v>24</v>
      </c>
      <c r="F187" s="1">
        <v>24</v>
      </c>
      <c r="G187" s="1" t="s">
        <v>17</v>
      </c>
      <c r="H187" s="1">
        <v>165.84</v>
      </c>
      <c r="I187" s="1">
        <v>6.91</v>
      </c>
      <c r="J187" s="2">
        <v>5.9815950920245387E-2</v>
      </c>
    </row>
    <row r="188" spans="1:11" x14ac:dyDescent="0.2">
      <c r="A188" s="1">
        <v>8090901</v>
      </c>
      <c r="B188" s="1">
        <v>7000144706</v>
      </c>
      <c r="C188" s="1" t="s">
        <v>214</v>
      </c>
      <c r="D188" s="1" t="s">
        <v>219</v>
      </c>
      <c r="E188" s="1">
        <v>24</v>
      </c>
      <c r="F188" s="1">
        <v>24</v>
      </c>
      <c r="G188" s="1" t="s">
        <v>17</v>
      </c>
      <c r="H188" s="1">
        <v>165.84</v>
      </c>
      <c r="I188" s="1">
        <v>6.91</v>
      </c>
      <c r="J188" s="2">
        <v>5.9815950920245387E-2</v>
      </c>
    </row>
    <row r="189" spans="1:11" x14ac:dyDescent="0.2">
      <c r="A189" s="1">
        <v>8090899</v>
      </c>
      <c r="B189" s="1">
        <v>7000144707</v>
      </c>
      <c r="C189" s="1" t="s">
        <v>214</v>
      </c>
      <c r="D189" s="1" t="s">
        <v>220</v>
      </c>
      <c r="E189" s="1">
        <v>24</v>
      </c>
      <c r="F189" s="1">
        <v>24</v>
      </c>
      <c r="G189" s="1" t="s">
        <v>17</v>
      </c>
      <c r="H189" s="1">
        <v>165.84</v>
      </c>
      <c r="I189" s="1">
        <v>6.91</v>
      </c>
      <c r="J189" s="2">
        <v>5.9815950920245387E-2</v>
      </c>
    </row>
    <row r="190" spans="1:11" x14ac:dyDescent="0.2">
      <c r="A190" s="1">
        <v>8090905</v>
      </c>
      <c r="B190" s="1">
        <v>7000048924</v>
      </c>
      <c r="C190" s="1" t="s">
        <v>214</v>
      </c>
      <c r="D190" s="1" t="s">
        <v>221</v>
      </c>
      <c r="E190" s="1">
        <v>24</v>
      </c>
      <c r="F190" s="1">
        <v>24</v>
      </c>
      <c r="G190" s="1" t="s">
        <v>17</v>
      </c>
      <c r="H190" s="1">
        <v>165.84</v>
      </c>
      <c r="I190" s="1">
        <v>6.91</v>
      </c>
      <c r="J190" s="2">
        <v>5.9815950920245387E-2</v>
      </c>
    </row>
    <row r="191" spans="1:11" x14ac:dyDescent="0.2">
      <c r="A191" s="1">
        <v>8090898</v>
      </c>
      <c r="B191" s="1">
        <v>7000048923</v>
      </c>
      <c r="C191" s="1" t="s">
        <v>214</v>
      </c>
      <c r="D191" s="1" t="s">
        <v>222</v>
      </c>
      <c r="E191" s="1">
        <v>24</v>
      </c>
      <c r="F191" s="1">
        <v>24</v>
      </c>
      <c r="G191" s="1" t="s">
        <v>17</v>
      </c>
      <c r="H191" s="1">
        <v>165.84</v>
      </c>
      <c r="I191" s="1">
        <v>6.91</v>
      </c>
      <c r="J191" s="2">
        <v>5.9815950920245387E-2</v>
      </c>
    </row>
    <row r="192" spans="1:11" x14ac:dyDescent="0.2">
      <c r="A192" s="1">
        <v>8090902</v>
      </c>
      <c r="B192" s="1">
        <v>7000048918</v>
      </c>
      <c r="C192" s="1" t="s">
        <v>214</v>
      </c>
      <c r="D192" s="1" t="s">
        <v>223</v>
      </c>
      <c r="E192" s="1">
        <v>24</v>
      </c>
      <c r="F192" s="1">
        <v>24</v>
      </c>
      <c r="G192" s="1" t="s">
        <v>17</v>
      </c>
      <c r="H192" s="1">
        <v>165.84</v>
      </c>
      <c r="I192" s="1">
        <v>6.91</v>
      </c>
      <c r="J192" s="2">
        <v>5.9815950920245387E-2</v>
      </c>
    </row>
    <row r="193" spans="1:11" x14ac:dyDescent="0.2">
      <c r="A193" s="1">
        <v>8090906</v>
      </c>
      <c r="B193" s="1">
        <v>7000144708</v>
      </c>
      <c r="C193" s="1" t="s">
        <v>214</v>
      </c>
      <c r="D193" s="1" t="s">
        <v>224</v>
      </c>
      <c r="E193" s="1">
        <v>24</v>
      </c>
      <c r="F193" s="1">
        <v>24</v>
      </c>
      <c r="G193" s="1" t="s">
        <v>17</v>
      </c>
      <c r="H193" s="1">
        <v>165.84</v>
      </c>
      <c r="I193" s="1">
        <v>6.91</v>
      </c>
      <c r="J193" s="2">
        <v>5.9815950920245387E-2</v>
      </c>
    </row>
    <row r="194" spans="1:11" x14ac:dyDescent="0.2">
      <c r="A194" s="1">
        <v>8090875</v>
      </c>
      <c r="B194" s="1">
        <v>7100015263</v>
      </c>
      <c r="C194" s="1" t="s">
        <v>214</v>
      </c>
      <c r="D194" s="1" t="s">
        <v>225</v>
      </c>
      <c r="E194" s="1">
        <v>24</v>
      </c>
      <c r="F194" s="1">
        <v>24</v>
      </c>
      <c r="G194" s="1" t="s">
        <v>17</v>
      </c>
      <c r="H194" s="1">
        <v>195.12</v>
      </c>
      <c r="I194" s="1">
        <v>8.1300000000000008</v>
      </c>
      <c r="J194" s="2">
        <v>5.9973924380704258E-2</v>
      </c>
    </row>
    <row r="195" spans="1:11" x14ac:dyDescent="0.2">
      <c r="A195" s="1">
        <v>8090876</v>
      </c>
      <c r="B195" s="1">
        <v>7100015266</v>
      </c>
      <c r="C195" s="1" t="s">
        <v>214</v>
      </c>
      <c r="D195" s="1" t="s">
        <v>226</v>
      </c>
      <c r="E195" s="1">
        <v>24</v>
      </c>
      <c r="F195" s="1">
        <v>24</v>
      </c>
      <c r="G195" s="1" t="s">
        <v>17</v>
      </c>
      <c r="H195" s="1">
        <v>195.12</v>
      </c>
      <c r="I195" s="1">
        <v>8.1300000000000008</v>
      </c>
      <c r="J195" s="2">
        <v>5.9973924380704258E-2</v>
      </c>
    </row>
    <row r="196" spans="1:11" x14ac:dyDescent="0.2">
      <c r="A196" s="1">
        <v>8090870</v>
      </c>
      <c r="B196" s="1">
        <v>7100039678</v>
      </c>
      <c r="C196" s="1" t="s">
        <v>214</v>
      </c>
      <c r="D196" s="1" t="s">
        <v>227</v>
      </c>
      <c r="E196" s="1">
        <v>72</v>
      </c>
      <c r="F196" s="1">
        <v>72</v>
      </c>
      <c r="G196" s="1" t="s">
        <v>17</v>
      </c>
      <c r="H196" s="1">
        <v>832.32</v>
      </c>
      <c r="I196" s="1">
        <v>11.56</v>
      </c>
      <c r="J196" s="2">
        <v>0</v>
      </c>
    </row>
    <row r="197" spans="1:11" x14ac:dyDescent="0.2">
      <c r="A197" s="1">
        <v>8090871</v>
      </c>
      <c r="B197" s="1">
        <v>7100041610</v>
      </c>
      <c r="C197" s="1" t="s">
        <v>228</v>
      </c>
      <c r="D197" s="1" t="s">
        <v>229</v>
      </c>
      <c r="E197" s="1">
        <v>48</v>
      </c>
      <c r="F197" s="1">
        <v>64</v>
      </c>
      <c r="G197" s="1" t="s">
        <v>17</v>
      </c>
      <c r="H197" s="1">
        <v>1171.8399999999999</v>
      </c>
      <c r="I197" s="1">
        <v>18.309999999999999</v>
      </c>
      <c r="J197" s="2">
        <v>0</v>
      </c>
      <c r="K197" s="1" t="s">
        <v>188</v>
      </c>
    </row>
    <row r="198" spans="1:11" x14ac:dyDescent="0.2">
      <c r="A198" s="1">
        <v>8090872</v>
      </c>
      <c r="B198" s="1">
        <v>7100039693</v>
      </c>
      <c r="C198" s="1" t="s">
        <v>230</v>
      </c>
      <c r="D198" s="1" t="s">
        <v>231</v>
      </c>
      <c r="E198" s="1">
        <v>36</v>
      </c>
      <c r="F198" s="1">
        <v>48</v>
      </c>
      <c r="G198" s="1" t="s">
        <v>17</v>
      </c>
      <c r="H198" s="1">
        <v>1156.32</v>
      </c>
      <c r="I198" s="1">
        <v>24.09</v>
      </c>
      <c r="J198" s="2">
        <v>0</v>
      </c>
      <c r="K198" s="1" t="s">
        <v>188</v>
      </c>
    </row>
    <row r="199" spans="1:11" x14ac:dyDescent="0.2">
      <c r="A199" s="1">
        <v>8090873</v>
      </c>
      <c r="B199" s="1">
        <v>7100039317</v>
      </c>
      <c r="C199" s="1" t="s">
        <v>214</v>
      </c>
      <c r="D199" s="1" t="s">
        <v>232</v>
      </c>
      <c r="E199" s="1">
        <v>32</v>
      </c>
      <c r="F199" s="1">
        <v>32</v>
      </c>
      <c r="G199" s="1" t="s">
        <v>17</v>
      </c>
      <c r="H199" s="1">
        <v>1171.8399999999999</v>
      </c>
      <c r="I199" s="1">
        <v>36.619999999999997</v>
      </c>
      <c r="J199" s="2">
        <v>0</v>
      </c>
    </row>
    <row r="200" spans="1:11" x14ac:dyDescent="0.2">
      <c r="A200" s="1">
        <v>8090874</v>
      </c>
      <c r="B200" s="1">
        <v>7100040976</v>
      </c>
      <c r="C200" s="1" t="s">
        <v>214</v>
      </c>
      <c r="D200" s="1" t="s">
        <v>233</v>
      </c>
      <c r="E200" s="1">
        <v>24</v>
      </c>
      <c r="F200" s="1">
        <v>24</v>
      </c>
      <c r="G200" s="1" t="s">
        <v>17</v>
      </c>
      <c r="H200" s="1">
        <v>1156.56</v>
      </c>
      <c r="I200" s="1">
        <v>48.19</v>
      </c>
      <c r="J200" s="2">
        <v>0</v>
      </c>
    </row>
    <row r="201" spans="1:11" x14ac:dyDescent="0.2">
      <c r="A201" s="1">
        <v>8090866</v>
      </c>
      <c r="B201" s="1">
        <v>7100059421</v>
      </c>
      <c r="C201" s="1" t="s">
        <v>214</v>
      </c>
      <c r="D201" s="1" t="s">
        <v>234</v>
      </c>
      <c r="E201" s="1">
        <v>36</v>
      </c>
      <c r="F201" s="1">
        <v>36</v>
      </c>
      <c r="G201" s="1" t="s">
        <v>17</v>
      </c>
      <c r="H201" s="1">
        <v>1049.4000000000001</v>
      </c>
      <c r="I201" s="1">
        <v>29.150000000000002</v>
      </c>
      <c r="J201" s="2">
        <v>6.0000000000000053E-2</v>
      </c>
    </row>
    <row r="202" spans="1:11" x14ac:dyDescent="0.2">
      <c r="A202" s="1">
        <v>8090867</v>
      </c>
      <c r="B202" s="1">
        <v>7100053595</v>
      </c>
      <c r="C202" s="1" t="s">
        <v>214</v>
      </c>
      <c r="D202" s="1" t="s">
        <v>235</v>
      </c>
      <c r="E202" s="1">
        <v>24</v>
      </c>
      <c r="F202" s="1">
        <v>24</v>
      </c>
      <c r="G202" s="1" t="s">
        <v>17</v>
      </c>
      <c r="H202" s="1">
        <v>1063.44</v>
      </c>
      <c r="I202" s="1">
        <v>44.31</v>
      </c>
      <c r="J202" s="2">
        <v>6.004784688995235E-2</v>
      </c>
    </row>
    <row r="203" spans="1:11" x14ac:dyDescent="0.2">
      <c r="A203" s="1">
        <v>8090868</v>
      </c>
      <c r="B203" s="1">
        <v>7100053813</v>
      </c>
      <c r="C203" s="1" t="s">
        <v>214</v>
      </c>
      <c r="D203" s="1" t="s">
        <v>236</v>
      </c>
      <c r="E203" s="1">
        <v>24</v>
      </c>
      <c r="F203" s="1">
        <v>24</v>
      </c>
      <c r="G203" s="1" t="s">
        <v>17</v>
      </c>
      <c r="H203" s="1">
        <v>1399.2</v>
      </c>
      <c r="I203" s="1">
        <v>58.300000000000004</v>
      </c>
      <c r="J203" s="2">
        <v>6.0000000000000053E-2</v>
      </c>
    </row>
    <row r="204" spans="1:11" x14ac:dyDescent="0.2">
      <c r="A204" s="1">
        <v>8090869</v>
      </c>
      <c r="B204" s="1">
        <v>7100053597</v>
      </c>
      <c r="C204" s="1" t="s">
        <v>214</v>
      </c>
      <c r="D204" s="1" t="s">
        <v>237</v>
      </c>
      <c r="E204" s="1">
        <v>12</v>
      </c>
      <c r="F204" s="1">
        <v>12</v>
      </c>
      <c r="G204" s="1" t="s">
        <v>238</v>
      </c>
      <c r="H204" s="1">
        <v>1049.4000000000001</v>
      </c>
      <c r="I204" s="1">
        <v>87.45</v>
      </c>
      <c r="J204" s="2">
        <v>6.0000000000000053E-2</v>
      </c>
    </row>
    <row r="205" spans="1:11" x14ac:dyDescent="0.2">
      <c r="A205" s="1">
        <v>8090865</v>
      </c>
      <c r="B205" s="1">
        <v>7100053924</v>
      </c>
      <c r="C205" s="1" t="s">
        <v>214</v>
      </c>
      <c r="D205" s="1" t="s">
        <v>239</v>
      </c>
      <c r="E205" s="1">
        <v>2</v>
      </c>
      <c r="F205" s="1">
        <v>2</v>
      </c>
      <c r="G205" s="1" t="s">
        <v>17</v>
      </c>
      <c r="H205" s="1">
        <v>358.56</v>
      </c>
      <c r="I205" s="1">
        <v>179.28</v>
      </c>
      <c r="J205" s="2">
        <v>6.0013007745521207E-2</v>
      </c>
    </row>
    <row r="206" spans="1:11" x14ac:dyDescent="0.2">
      <c r="A206" s="1">
        <v>8091259</v>
      </c>
      <c r="B206" s="1">
        <v>7100099836</v>
      </c>
      <c r="C206" s="1" t="s">
        <v>214</v>
      </c>
      <c r="D206" s="1" t="s">
        <v>240</v>
      </c>
      <c r="E206" s="1">
        <v>1</v>
      </c>
      <c r="F206" s="1">
        <v>18</v>
      </c>
      <c r="G206" s="1" t="s">
        <v>17</v>
      </c>
      <c r="H206" s="1">
        <v>567.17999999999995</v>
      </c>
      <c r="I206" s="1">
        <v>31.509999999999998</v>
      </c>
      <c r="J206" s="2">
        <v>5.9872182980154731E-2</v>
      </c>
    </row>
    <row r="207" spans="1:11" x14ac:dyDescent="0.2">
      <c r="A207" s="1">
        <v>8091260</v>
      </c>
      <c r="B207" s="1">
        <v>7100099833</v>
      </c>
      <c r="C207" s="1" t="s">
        <v>214</v>
      </c>
      <c r="D207" s="1" t="s">
        <v>241</v>
      </c>
      <c r="E207" s="1">
        <v>1</v>
      </c>
      <c r="F207" s="1">
        <v>14</v>
      </c>
      <c r="G207" s="1" t="s">
        <v>17</v>
      </c>
      <c r="H207" s="1">
        <v>672.84</v>
      </c>
      <c r="I207" s="1">
        <v>48.06</v>
      </c>
      <c r="J207" s="2">
        <v>5.9991177767975357E-2</v>
      </c>
    </row>
    <row r="208" spans="1:11" x14ac:dyDescent="0.2">
      <c r="A208" s="1">
        <v>8091262</v>
      </c>
      <c r="B208" s="1">
        <v>7100099834</v>
      </c>
      <c r="C208" s="1" t="s">
        <v>214</v>
      </c>
      <c r="D208" s="1" t="s">
        <v>242</v>
      </c>
      <c r="E208" s="1">
        <v>1</v>
      </c>
      <c r="F208" s="1">
        <v>7</v>
      </c>
      <c r="G208" s="1" t="s">
        <v>17</v>
      </c>
      <c r="H208" s="1">
        <v>442.05</v>
      </c>
      <c r="I208" s="1">
        <v>63.15</v>
      </c>
      <c r="J208" s="2">
        <v>5.9919436052366493E-2</v>
      </c>
    </row>
    <row r="209" spans="1:10" x14ac:dyDescent="0.2">
      <c r="A209" s="1">
        <v>8091261</v>
      </c>
      <c r="B209" s="1">
        <v>7100101624</v>
      </c>
      <c r="C209" s="1" t="s">
        <v>214</v>
      </c>
      <c r="D209" s="1" t="s">
        <v>243</v>
      </c>
      <c r="E209" s="1">
        <v>12</v>
      </c>
      <c r="F209" s="1">
        <v>48</v>
      </c>
      <c r="G209" s="1" t="s">
        <v>11</v>
      </c>
      <c r="H209" s="1">
        <v>749.76</v>
      </c>
      <c r="I209" s="1">
        <v>15.62</v>
      </c>
      <c r="J209" s="2">
        <v>5.9701492537313383E-2</v>
      </c>
    </row>
    <row r="210" spans="1:10" x14ac:dyDescent="0.2">
      <c r="A210" s="1">
        <v>8090640</v>
      </c>
      <c r="B210" s="1">
        <v>7000071715</v>
      </c>
      <c r="C210" s="1" t="s">
        <v>214</v>
      </c>
      <c r="D210" s="1" t="s">
        <v>244</v>
      </c>
      <c r="E210" s="1">
        <v>100</v>
      </c>
      <c r="F210" s="1">
        <v>900</v>
      </c>
      <c r="G210" s="1" t="s">
        <v>17</v>
      </c>
      <c r="H210" s="1">
        <v>189</v>
      </c>
      <c r="I210" s="1">
        <v>0.21</v>
      </c>
      <c r="J210" s="2">
        <v>6.221547799696503E-2</v>
      </c>
    </row>
    <row r="211" spans="1:10" x14ac:dyDescent="0.2">
      <c r="A211" s="1">
        <v>8090663</v>
      </c>
      <c r="B211" s="1">
        <v>7100003278</v>
      </c>
      <c r="C211" s="1" t="s">
        <v>214</v>
      </c>
      <c r="D211" s="1" t="s">
        <v>245</v>
      </c>
      <c r="E211" s="1">
        <v>12</v>
      </c>
      <c r="F211" s="1">
        <v>12</v>
      </c>
      <c r="G211" s="1" t="s">
        <v>17</v>
      </c>
      <c r="H211" s="1">
        <v>195.96</v>
      </c>
      <c r="I211" s="1">
        <v>16.330000000000002</v>
      </c>
      <c r="J211" s="2">
        <v>5.9701492537313383E-2</v>
      </c>
    </row>
    <row r="212" spans="1:10" x14ac:dyDescent="0.2">
      <c r="A212" s="1">
        <v>8090702</v>
      </c>
      <c r="B212" s="1">
        <v>7000116019</v>
      </c>
      <c r="C212" s="1" t="s">
        <v>214</v>
      </c>
      <c r="D212" s="1" t="s">
        <v>246</v>
      </c>
      <c r="E212" s="1">
        <v>18</v>
      </c>
      <c r="F212" s="1">
        <v>18</v>
      </c>
      <c r="G212" s="1" t="s">
        <v>247</v>
      </c>
      <c r="H212" s="1">
        <v>838.08</v>
      </c>
      <c r="I212" s="1">
        <v>46.56</v>
      </c>
      <c r="J212" s="2">
        <v>6.0109289617486406E-2</v>
      </c>
    </row>
    <row r="213" spans="1:10" x14ac:dyDescent="0.2">
      <c r="A213" s="1">
        <v>8090705</v>
      </c>
      <c r="B213" s="1">
        <v>7000042389</v>
      </c>
      <c r="C213" s="1" t="s">
        <v>214</v>
      </c>
      <c r="D213" s="1" t="s">
        <v>248</v>
      </c>
      <c r="E213" s="1">
        <v>12</v>
      </c>
      <c r="F213" s="1">
        <v>12</v>
      </c>
      <c r="G213" s="1" t="s">
        <v>17</v>
      </c>
      <c r="H213" s="1">
        <v>760.32</v>
      </c>
      <c r="I213" s="1">
        <v>63.360000000000007</v>
      </c>
      <c r="J213" s="2">
        <v>6.0063577045340377E-2</v>
      </c>
    </row>
    <row r="214" spans="1:10" x14ac:dyDescent="0.2">
      <c r="A214" s="1">
        <v>8090703</v>
      </c>
      <c r="B214" s="1">
        <v>7000116021</v>
      </c>
      <c r="C214" s="1" t="s">
        <v>214</v>
      </c>
      <c r="D214" s="1" t="s">
        <v>249</v>
      </c>
      <c r="E214" s="1">
        <v>9</v>
      </c>
      <c r="F214" s="1">
        <v>9</v>
      </c>
      <c r="G214" s="1" t="s">
        <v>17</v>
      </c>
      <c r="H214" s="1">
        <v>748.71</v>
      </c>
      <c r="I214" s="1">
        <v>83.19</v>
      </c>
      <c r="J214" s="2">
        <v>6.001529051987764E-2</v>
      </c>
    </row>
    <row r="215" spans="1:10" x14ac:dyDescent="0.2">
      <c r="A215" s="1">
        <v>8090704</v>
      </c>
      <c r="B215" s="1">
        <v>7000116023</v>
      </c>
      <c r="C215" s="1" t="s">
        <v>214</v>
      </c>
      <c r="D215" s="1" t="s">
        <v>250</v>
      </c>
      <c r="E215" s="1">
        <v>1</v>
      </c>
      <c r="F215" s="1">
        <v>5</v>
      </c>
      <c r="G215" s="1" t="s">
        <v>17</v>
      </c>
      <c r="H215" s="1">
        <v>834</v>
      </c>
      <c r="I215" s="1">
        <v>166.8</v>
      </c>
      <c r="J215" s="2">
        <v>5.998983223182508E-2</v>
      </c>
    </row>
    <row r="216" spans="1:10" x14ac:dyDescent="0.2">
      <c r="A216" s="1">
        <v>8090713</v>
      </c>
      <c r="B216" s="1">
        <v>7000033115</v>
      </c>
      <c r="C216" s="1" t="s">
        <v>214</v>
      </c>
      <c r="D216" s="1" t="s">
        <v>251</v>
      </c>
      <c r="E216" s="1">
        <v>12</v>
      </c>
      <c r="F216" s="1">
        <v>12</v>
      </c>
      <c r="G216" s="1" t="s">
        <v>17</v>
      </c>
      <c r="H216" s="1">
        <v>413.52</v>
      </c>
      <c r="I216" s="1">
        <v>34.46</v>
      </c>
      <c r="J216" s="2">
        <v>5.9981544140264687E-2</v>
      </c>
    </row>
    <row r="217" spans="1:10" x14ac:dyDescent="0.2">
      <c r="A217" s="1">
        <v>8090714</v>
      </c>
      <c r="B217" s="1">
        <v>7000072289</v>
      </c>
      <c r="C217" s="1" t="s">
        <v>214</v>
      </c>
      <c r="D217" s="1" t="s">
        <v>252</v>
      </c>
      <c r="E217" s="1">
        <v>8</v>
      </c>
      <c r="F217" s="1">
        <v>8</v>
      </c>
      <c r="G217" s="1" t="s">
        <v>17</v>
      </c>
      <c r="H217" s="1">
        <v>413.84</v>
      </c>
      <c r="I217" s="1">
        <v>51.73</v>
      </c>
      <c r="J217" s="2">
        <v>6.0040983606557408E-2</v>
      </c>
    </row>
    <row r="218" spans="1:10" x14ac:dyDescent="0.2">
      <c r="A218" s="1">
        <v>8090711</v>
      </c>
      <c r="B218" s="1">
        <v>7000033117</v>
      </c>
      <c r="C218" s="1" t="s">
        <v>214</v>
      </c>
      <c r="D218" s="1" t="s">
        <v>253</v>
      </c>
      <c r="E218" s="1">
        <v>4</v>
      </c>
      <c r="F218" s="1">
        <v>4</v>
      </c>
      <c r="G218" s="1" t="s">
        <v>17</v>
      </c>
      <c r="H218" s="1">
        <v>393.04</v>
      </c>
      <c r="I218" s="1">
        <v>98.26</v>
      </c>
      <c r="J218" s="2">
        <v>5.9978425026968818E-2</v>
      </c>
    </row>
    <row r="219" spans="1:10" x14ac:dyDescent="0.2">
      <c r="A219" s="1">
        <v>8090712</v>
      </c>
      <c r="B219" s="1">
        <v>7100032063</v>
      </c>
      <c r="C219" s="1" t="s">
        <v>214</v>
      </c>
      <c r="D219" s="1" t="s">
        <v>254</v>
      </c>
      <c r="E219" s="1">
        <v>3</v>
      </c>
      <c r="F219" s="1">
        <v>3</v>
      </c>
      <c r="G219" s="1" t="s">
        <v>17</v>
      </c>
      <c r="H219" s="1">
        <v>387.96</v>
      </c>
      <c r="I219" s="1">
        <v>129.32</v>
      </c>
      <c r="J219" s="2">
        <v>6.0000000000000053E-2</v>
      </c>
    </row>
    <row r="220" spans="1:10" x14ac:dyDescent="0.2">
      <c r="A220" s="1">
        <v>8090715</v>
      </c>
      <c r="B220" s="1">
        <v>7000072285</v>
      </c>
      <c r="C220" s="1" t="s">
        <v>214</v>
      </c>
      <c r="D220" s="1" t="s">
        <v>255</v>
      </c>
      <c r="E220" s="1">
        <v>4</v>
      </c>
      <c r="F220" s="1">
        <v>4</v>
      </c>
      <c r="G220" s="1" t="s">
        <v>17</v>
      </c>
      <c r="H220" s="1">
        <v>393.04</v>
      </c>
      <c r="I220" s="1">
        <v>98.26</v>
      </c>
      <c r="J220" s="2">
        <v>5.9978425026968818E-2</v>
      </c>
    </row>
    <row r="221" spans="1:10" x14ac:dyDescent="0.2">
      <c r="A221" s="1">
        <v>8090657</v>
      </c>
      <c r="B221" s="1">
        <v>7100211828</v>
      </c>
      <c r="C221" s="1" t="s">
        <v>214</v>
      </c>
      <c r="D221" s="1" t="s">
        <v>256</v>
      </c>
      <c r="E221" s="1">
        <v>10</v>
      </c>
      <c r="F221" s="1">
        <v>10</v>
      </c>
      <c r="G221" s="1" t="s">
        <v>17</v>
      </c>
      <c r="H221" s="1">
        <v>401.6</v>
      </c>
      <c r="I221" s="1">
        <v>40.160000000000004</v>
      </c>
      <c r="J221" s="2">
        <v>5.9910266561097769E-2</v>
      </c>
    </row>
    <row r="222" spans="1:10" x14ac:dyDescent="0.2">
      <c r="A222" s="1">
        <v>8090654</v>
      </c>
      <c r="B222" s="1">
        <v>7100211831</v>
      </c>
      <c r="C222" s="1" t="s">
        <v>214</v>
      </c>
      <c r="D222" s="1" t="s">
        <v>257</v>
      </c>
      <c r="E222" s="1">
        <v>6</v>
      </c>
      <c r="F222" s="1">
        <v>6</v>
      </c>
      <c r="G222" s="1" t="s">
        <v>17</v>
      </c>
      <c r="H222" s="1">
        <v>449.64</v>
      </c>
      <c r="I222" s="1">
        <v>74.94</v>
      </c>
      <c r="J222" s="2">
        <v>5.9971711456859866E-2</v>
      </c>
    </row>
    <row r="223" spans="1:10" x14ac:dyDescent="0.2">
      <c r="A223" s="1">
        <v>8090655</v>
      </c>
      <c r="B223" s="1">
        <v>7100211833</v>
      </c>
      <c r="C223" s="1" t="s">
        <v>214</v>
      </c>
      <c r="D223" s="1" t="s">
        <v>258</v>
      </c>
      <c r="E223" s="1">
        <v>4</v>
      </c>
      <c r="F223" s="1">
        <v>4</v>
      </c>
      <c r="G223" s="1" t="s">
        <v>17</v>
      </c>
      <c r="H223" s="1">
        <v>457.76</v>
      </c>
      <c r="I223" s="1">
        <v>114.44</v>
      </c>
      <c r="J223" s="2">
        <v>6.0022230455724301E-2</v>
      </c>
    </row>
    <row r="224" spans="1:10" x14ac:dyDescent="0.2">
      <c r="A224" s="1">
        <v>8090656</v>
      </c>
      <c r="B224" s="1">
        <v>7100211834</v>
      </c>
      <c r="C224" s="1" t="s">
        <v>214</v>
      </c>
      <c r="D224" s="1" t="s">
        <v>259</v>
      </c>
      <c r="E224" s="1">
        <v>3</v>
      </c>
      <c r="F224" s="1">
        <v>3</v>
      </c>
      <c r="G224" s="1" t="s">
        <v>17</v>
      </c>
      <c r="H224" s="1">
        <v>451.56</v>
      </c>
      <c r="I224" s="1">
        <v>150.52000000000001</v>
      </c>
      <c r="J224" s="2">
        <v>6.0000000000000053E-2</v>
      </c>
    </row>
    <row r="225" spans="1:10" x14ac:dyDescent="0.2">
      <c r="A225" s="1">
        <v>8090685</v>
      </c>
      <c r="B225" s="1">
        <v>7000035445</v>
      </c>
      <c r="C225" s="1" t="s">
        <v>214</v>
      </c>
      <c r="D225" s="1" t="s">
        <v>260</v>
      </c>
      <c r="E225" s="1">
        <v>36</v>
      </c>
      <c r="F225" s="1">
        <v>36</v>
      </c>
      <c r="G225" s="1" t="s">
        <v>17</v>
      </c>
      <c r="H225" s="1">
        <v>444.6</v>
      </c>
      <c r="I225" s="1">
        <v>12.350000000000001</v>
      </c>
      <c r="J225" s="2">
        <v>6.0085836909871126E-2</v>
      </c>
    </row>
    <row r="226" spans="1:10" x14ac:dyDescent="0.2">
      <c r="A226" s="1">
        <v>8090686</v>
      </c>
      <c r="B226" s="1">
        <v>7000096587</v>
      </c>
      <c r="C226" s="1" t="s">
        <v>214</v>
      </c>
      <c r="D226" s="1" t="s">
        <v>261</v>
      </c>
      <c r="E226" s="1">
        <v>36</v>
      </c>
      <c r="F226" s="1">
        <v>36</v>
      </c>
      <c r="G226" s="1" t="s">
        <v>17</v>
      </c>
      <c r="H226" s="1">
        <v>306.72000000000003</v>
      </c>
      <c r="I226" s="1">
        <v>8.5200000000000014</v>
      </c>
      <c r="J226" s="2">
        <v>5.9701492537313383E-2</v>
      </c>
    </row>
    <row r="227" spans="1:10" x14ac:dyDescent="0.2">
      <c r="A227" s="1">
        <v>8090706</v>
      </c>
      <c r="B227" s="1">
        <v>7000031204</v>
      </c>
      <c r="C227" s="1" t="s">
        <v>214</v>
      </c>
      <c r="D227" s="1" t="s">
        <v>262</v>
      </c>
      <c r="E227" s="1">
        <v>6</v>
      </c>
      <c r="F227" s="1">
        <v>6</v>
      </c>
      <c r="G227" s="1" t="s">
        <v>17</v>
      </c>
      <c r="H227" s="1">
        <v>217.92</v>
      </c>
      <c r="I227" s="1">
        <v>36.32</v>
      </c>
      <c r="J227" s="2">
        <v>6.0128429655575077E-2</v>
      </c>
    </row>
    <row r="228" spans="1:10" x14ac:dyDescent="0.2">
      <c r="A228" s="1">
        <v>8090664</v>
      </c>
      <c r="B228" s="1">
        <v>7000116632</v>
      </c>
      <c r="C228" s="1" t="s">
        <v>214</v>
      </c>
      <c r="D228" s="1" t="s">
        <v>263</v>
      </c>
      <c r="E228" s="1">
        <v>72</v>
      </c>
      <c r="F228" s="1">
        <v>72</v>
      </c>
      <c r="G228" s="1" t="s">
        <v>17</v>
      </c>
      <c r="H228" s="1">
        <v>225.36</v>
      </c>
      <c r="I228" s="1">
        <v>3.1300000000000003</v>
      </c>
      <c r="J228" s="2">
        <v>6.1016949152542299E-2</v>
      </c>
    </row>
    <row r="229" spans="1:10" x14ac:dyDescent="0.2">
      <c r="A229" s="1">
        <v>8090666</v>
      </c>
      <c r="B229" s="1">
        <v>7000116631</v>
      </c>
      <c r="C229" s="1" t="s">
        <v>214</v>
      </c>
      <c r="D229" s="1" t="s">
        <v>264</v>
      </c>
      <c r="E229" s="1">
        <v>48</v>
      </c>
      <c r="F229" s="1">
        <v>48</v>
      </c>
      <c r="G229" s="1" t="s">
        <v>17</v>
      </c>
      <c r="H229" s="1">
        <v>210.72</v>
      </c>
      <c r="I229" s="1">
        <v>4.3899999999999997</v>
      </c>
      <c r="J229" s="2">
        <v>6.0386473429951737E-2</v>
      </c>
    </row>
    <row r="230" spans="1:10" x14ac:dyDescent="0.2">
      <c r="A230" s="1">
        <v>8090665</v>
      </c>
      <c r="B230" s="1">
        <v>7000116675</v>
      </c>
      <c r="C230" s="1" t="s">
        <v>214</v>
      </c>
      <c r="D230" s="1" t="s">
        <v>265</v>
      </c>
      <c r="E230" s="1">
        <v>72</v>
      </c>
      <c r="F230" s="1">
        <v>72</v>
      </c>
      <c r="G230" s="1" t="s">
        <v>17</v>
      </c>
      <c r="H230" s="1">
        <v>371.52</v>
      </c>
      <c r="I230" s="1">
        <v>5.16</v>
      </c>
      <c r="J230" s="2">
        <v>5.9548254620123142E-2</v>
      </c>
    </row>
    <row r="231" spans="1:10" x14ac:dyDescent="0.2">
      <c r="A231" s="1">
        <v>8090667</v>
      </c>
      <c r="B231" s="1">
        <v>7000116672</v>
      </c>
      <c r="C231" s="1" t="s">
        <v>214</v>
      </c>
      <c r="D231" s="1" t="s">
        <v>266</v>
      </c>
      <c r="E231" s="1">
        <v>48</v>
      </c>
      <c r="F231" s="1">
        <v>48</v>
      </c>
      <c r="G231" s="1" t="s">
        <v>17</v>
      </c>
      <c r="H231" s="1">
        <v>354.72</v>
      </c>
      <c r="I231" s="1">
        <v>7.3900000000000006</v>
      </c>
      <c r="J231" s="2">
        <v>6.0258249641319983E-2</v>
      </c>
    </row>
    <row r="232" spans="1:10" x14ac:dyDescent="0.2">
      <c r="A232" s="1">
        <v>8090668</v>
      </c>
      <c r="B232" s="1">
        <v>7000042428</v>
      </c>
      <c r="C232" s="1" t="s">
        <v>214</v>
      </c>
      <c r="D232" s="1" t="s">
        <v>267</v>
      </c>
      <c r="E232" s="1">
        <v>72</v>
      </c>
      <c r="F232" s="1">
        <v>72</v>
      </c>
      <c r="G232" s="1" t="s">
        <v>17</v>
      </c>
      <c r="H232" s="1">
        <v>479.52</v>
      </c>
      <c r="I232" s="1">
        <v>6.66</v>
      </c>
      <c r="J232" s="2">
        <v>6.0509554140127264E-2</v>
      </c>
    </row>
    <row r="233" spans="1:10" x14ac:dyDescent="0.2">
      <c r="A233" s="1">
        <v>8090670</v>
      </c>
      <c r="B233" s="1">
        <v>7000116593</v>
      </c>
      <c r="C233" s="1" t="s">
        <v>214</v>
      </c>
      <c r="D233" s="1" t="s">
        <v>268</v>
      </c>
      <c r="E233" s="1">
        <v>48</v>
      </c>
      <c r="F233" s="1">
        <v>48</v>
      </c>
      <c r="G233" s="1" t="s">
        <v>17</v>
      </c>
      <c r="H233" s="1">
        <v>475.2</v>
      </c>
      <c r="I233" s="1">
        <v>9.9</v>
      </c>
      <c r="J233" s="2">
        <v>5.9957173447537482E-2</v>
      </c>
    </row>
    <row r="234" spans="1:10" x14ac:dyDescent="0.2">
      <c r="A234" s="1">
        <v>8090669</v>
      </c>
      <c r="B234" s="1">
        <v>7000116638</v>
      </c>
      <c r="C234" s="1" t="s">
        <v>214</v>
      </c>
      <c r="D234" s="1" t="s">
        <v>269</v>
      </c>
      <c r="E234" s="1">
        <v>72</v>
      </c>
      <c r="F234" s="1">
        <v>72</v>
      </c>
      <c r="G234" s="1" t="s">
        <v>17</v>
      </c>
      <c r="H234" s="1">
        <v>799.92</v>
      </c>
      <c r="I234" s="1">
        <v>11.11</v>
      </c>
      <c r="J234" s="2">
        <v>6.0114503816793841E-2</v>
      </c>
    </row>
    <row r="235" spans="1:10" x14ac:dyDescent="0.2">
      <c r="A235" s="1">
        <v>8090671</v>
      </c>
      <c r="B235" s="1">
        <v>7000116639</v>
      </c>
      <c r="C235" s="1" t="s">
        <v>214</v>
      </c>
      <c r="D235" s="1" t="s">
        <v>270</v>
      </c>
      <c r="E235" s="1">
        <v>48</v>
      </c>
      <c r="F235" s="1">
        <v>48</v>
      </c>
      <c r="G235" s="1" t="s">
        <v>17</v>
      </c>
      <c r="H235" s="1">
        <v>771.36</v>
      </c>
      <c r="I235" s="1">
        <v>16.07</v>
      </c>
      <c r="J235" s="2">
        <v>6.0026385224274392E-2</v>
      </c>
    </row>
    <row r="236" spans="1:10" x14ac:dyDescent="0.2">
      <c r="A236" s="1">
        <v>8090672</v>
      </c>
      <c r="B236" s="1">
        <v>7000116653</v>
      </c>
      <c r="C236" s="1" t="s">
        <v>214</v>
      </c>
      <c r="D236" s="1" t="s">
        <v>271</v>
      </c>
      <c r="E236" s="1">
        <v>48</v>
      </c>
      <c r="F236" s="1">
        <v>48</v>
      </c>
      <c r="G236" s="1" t="s">
        <v>17</v>
      </c>
      <c r="H236" s="1">
        <v>585.12</v>
      </c>
      <c r="I236" s="1">
        <v>12.19</v>
      </c>
      <c r="J236" s="2">
        <v>6.0000000000000053E-2</v>
      </c>
    </row>
    <row r="237" spans="1:10" x14ac:dyDescent="0.2">
      <c r="A237" s="1">
        <v>8090641</v>
      </c>
      <c r="B237" s="1">
        <v>7000002132</v>
      </c>
      <c r="C237" s="1" t="s">
        <v>214</v>
      </c>
      <c r="D237" s="1" t="s">
        <v>272</v>
      </c>
      <c r="E237" s="1">
        <v>3</v>
      </c>
      <c r="F237" s="1">
        <v>3</v>
      </c>
      <c r="G237" s="1" t="s">
        <v>17</v>
      </c>
      <c r="H237" s="1">
        <v>524.30999999999995</v>
      </c>
      <c r="I237" s="1">
        <v>174.76999999999998</v>
      </c>
      <c r="J237" s="2">
        <v>5.9983017952450313E-2</v>
      </c>
    </row>
    <row r="238" spans="1:10" x14ac:dyDescent="0.2">
      <c r="A238" s="1">
        <v>8090643</v>
      </c>
      <c r="B238" s="1">
        <v>7000002130</v>
      </c>
      <c r="C238" s="1" t="s">
        <v>214</v>
      </c>
      <c r="D238" s="1" t="s">
        <v>273</v>
      </c>
      <c r="E238" s="1">
        <v>3</v>
      </c>
      <c r="F238" s="1">
        <v>3</v>
      </c>
      <c r="G238" s="1" t="s">
        <v>17</v>
      </c>
      <c r="H238" s="1">
        <v>524.30999999999995</v>
      </c>
      <c r="I238" s="1">
        <v>174.76999999999998</v>
      </c>
      <c r="J238" s="2">
        <v>5.9983017952450313E-2</v>
      </c>
    </row>
    <row r="239" spans="1:10" x14ac:dyDescent="0.2">
      <c r="A239" s="1">
        <v>8090642</v>
      </c>
      <c r="B239" s="1">
        <v>7000002127</v>
      </c>
      <c r="C239" s="1" t="s">
        <v>214</v>
      </c>
      <c r="D239" s="1" t="s">
        <v>274</v>
      </c>
      <c r="E239" s="1">
        <v>4</v>
      </c>
      <c r="F239" s="1">
        <v>4</v>
      </c>
      <c r="G239" s="1" t="s">
        <v>17</v>
      </c>
      <c r="H239" s="1">
        <v>460.16</v>
      </c>
      <c r="I239" s="1">
        <v>115.04</v>
      </c>
      <c r="J239" s="2">
        <v>5.9983414724039452E-2</v>
      </c>
    </row>
    <row r="240" spans="1:10" x14ac:dyDescent="0.2">
      <c r="A240" s="1">
        <v>8090646</v>
      </c>
      <c r="B240" s="1">
        <v>7000002133</v>
      </c>
      <c r="C240" s="1" t="s">
        <v>214</v>
      </c>
      <c r="D240" s="1" t="s">
        <v>275</v>
      </c>
      <c r="E240" s="1">
        <v>3</v>
      </c>
      <c r="F240" s="1">
        <v>3</v>
      </c>
      <c r="G240" s="1" t="s">
        <v>17</v>
      </c>
      <c r="H240" s="1">
        <v>524.30999999999995</v>
      </c>
      <c r="I240" s="1">
        <v>174.76999999999998</v>
      </c>
      <c r="J240" s="2">
        <v>5.9983017952450313E-2</v>
      </c>
    </row>
    <row r="241" spans="1:10" x14ac:dyDescent="0.2">
      <c r="A241" s="1">
        <v>8090644</v>
      </c>
      <c r="B241" s="1">
        <v>7000002131</v>
      </c>
      <c r="C241" s="1" t="s">
        <v>214</v>
      </c>
      <c r="D241" s="1" t="s">
        <v>276</v>
      </c>
      <c r="E241" s="1">
        <v>3</v>
      </c>
      <c r="F241" s="1">
        <v>3</v>
      </c>
      <c r="G241" s="1" t="s">
        <v>17</v>
      </c>
      <c r="H241" s="1">
        <v>524.30999999999995</v>
      </c>
      <c r="I241" s="1">
        <v>174.76999999999998</v>
      </c>
      <c r="J241" s="2">
        <v>5.9983017952450313E-2</v>
      </c>
    </row>
    <row r="242" spans="1:10" x14ac:dyDescent="0.2">
      <c r="A242" s="1">
        <v>8090645</v>
      </c>
      <c r="B242" s="1">
        <v>7000002128</v>
      </c>
      <c r="C242" s="1" t="s">
        <v>214</v>
      </c>
      <c r="D242" s="1" t="s">
        <v>277</v>
      </c>
      <c r="E242" s="1">
        <v>4</v>
      </c>
      <c r="F242" s="1">
        <v>4</v>
      </c>
      <c r="G242" s="1" t="s">
        <v>17</v>
      </c>
      <c r="H242" s="1">
        <v>460.16</v>
      </c>
      <c r="I242" s="1">
        <v>115.04</v>
      </c>
      <c r="J242" s="2">
        <v>5.9983414724039452E-2</v>
      </c>
    </row>
    <row r="243" spans="1:10" x14ac:dyDescent="0.2">
      <c r="A243" s="1">
        <v>8091247</v>
      </c>
      <c r="B243" s="1">
        <v>7100108747</v>
      </c>
      <c r="C243" s="1" t="s">
        <v>214</v>
      </c>
      <c r="D243" s="1" t="s">
        <v>278</v>
      </c>
      <c r="E243" s="1">
        <v>1</v>
      </c>
      <c r="F243" s="1">
        <v>2</v>
      </c>
      <c r="G243" s="1" t="s">
        <v>17</v>
      </c>
      <c r="H243" s="1">
        <v>1019.12</v>
      </c>
      <c r="I243" s="1">
        <v>509.56</v>
      </c>
      <c r="J243" s="2">
        <v>5.9993343318355707E-2</v>
      </c>
    </row>
    <row r="244" spans="1:10" x14ac:dyDescent="0.2">
      <c r="A244" s="1">
        <v>8091248</v>
      </c>
      <c r="B244" s="1">
        <v>7100108748</v>
      </c>
      <c r="C244" s="1" t="s">
        <v>214</v>
      </c>
      <c r="D244" s="1" t="s">
        <v>279</v>
      </c>
      <c r="E244" s="1">
        <v>1</v>
      </c>
      <c r="F244" s="1">
        <v>2</v>
      </c>
      <c r="G244" s="1" t="s">
        <v>17</v>
      </c>
      <c r="H244" s="1">
        <v>1108.54</v>
      </c>
      <c r="I244" s="1">
        <v>554.27</v>
      </c>
      <c r="J244" s="2">
        <v>5.9992350353796242E-2</v>
      </c>
    </row>
    <row r="245" spans="1:10" x14ac:dyDescent="0.2">
      <c r="A245" s="1">
        <v>8091250</v>
      </c>
      <c r="B245" s="1">
        <v>7000051892</v>
      </c>
      <c r="C245" s="1" t="s">
        <v>214</v>
      </c>
      <c r="D245" s="1" t="s">
        <v>280</v>
      </c>
      <c r="E245" s="1">
        <v>1</v>
      </c>
      <c r="F245" s="1">
        <v>4</v>
      </c>
      <c r="G245" s="1" t="s">
        <v>17</v>
      </c>
      <c r="H245" s="1">
        <v>1131.3599999999999</v>
      </c>
      <c r="I245" s="1">
        <v>282.83999999999997</v>
      </c>
      <c r="J245" s="2">
        <v>6.0000749540906062E-2</v>
      </c>
    </row>
    <row r="246" spans="1:10" x14ac:dyDescent="0.2">
      <c r="A246" s="1">
        <v>8091251</v>
      </c>
      <c r="B246" s="1">
        <v>7000001960</v>
      </c>
      <c r="C246" s="1" t="s">
        <v>214</v>
      </c>
      <c r="D246" s="1" t="s">
        <v>281</v>
      </c>
      <c r="E246" s="1">
        <v>1</v>
      </c>
      <c r="F246" s="1">
        <v>2</v>
      </c>
      <c r="G246" s="1" t="s">
        <v>17</v>
      </c>
      <c r="H246" s="1">
        <v>1179.42</v>
      </c>
      <c r="I246" s="1">
        <v>589.71</v>
      </c>
      <c r="J246" s="2">
        <v>6.0000359498858513E-2</v>
      </c>
    </row>
    <row r="247" spans="1:10" x14ac:dyDescent="0.2">
      <c r="A247" s="1">
        <v>8091246</v>
      </c>
      <c r="B247" s="1">
        <v>7000070522</v>
      </c>
      <c r="C247" s="1" t="s">
        <v>214</v>
      </c>
      <c r="D247" s="1" t="s">
        <v>282</v>
      </c>
      <c r="E247" s="1">
        <v>1</v>
      </c>
      <c r="F247" s="1">
        <v>4</v>
      </c>
      <c r="G247" s="1" t="s">
        <v>17</v>
      </c>
      <c r="H247" s="1">
        <v>295.95999999999998</v>
      </c>
      <c r="I247" s="1">
        <v>73.989999999999995</v>
      </c>
      <c r="J247" s="2">
        <v>6.0028653295128853E-2</v>
      </c>
    </row>
    <row r="248" spans="1:10" x14ac:dyDescent="0.2">
      <c r="A248" s="1">
        <v>8091249</v>
      </c>
      <c r="B248" s="1">
        <v>7000070524</v>
      </c>
      <c r="C248" s="1" t="s">
        <v>214</v>
      </c>
      <c r="D248" s="1" t="s">
        <v>283</v>
      </c>
      <c r="E248" s="1">
        <v>1</v>
      </c>
      <c r="F248" s="1">
        <v>4</v>
      </c>
      <c r="G248" s="1" t="s">
        <v>17</v>
      </c>
      <c r="H248" s="1">
        <v>539.96</v>
      </c>
      <c r="I248" s="1">
        <v>134.99</v>
      </c>
      <c r="J248" s="2">
        <v>5.9992147624656544E-2</v>
      </c>
    </row>
    <row r="249" spans="1:10" x14ac:dyDescent="0.2">
      <c r="A249" s="1">
        <v>8091252</v>
      </c>
      <c r="B249" s="1">
        <v>7000070525</v>
      </c>
      <c r="C249" s="1" t="s">
        <v>214</v>
      </c>
      <c r="D249" s="1" t="s">
        <v>284</v>
      </c>
      <c r="E249" s="1">
        <v>1</v>
      </c>
      <c r="F249" s="1">
        <v>4</v>
      </c>
      <c r="G249" s="1" t="s">
        <v>17</v>
      </c>
      <c r="H249" s="1">
        <v>627</v>
      </c>
      <c r="I249" s="1">
        <v>156.75</v>
      </c>
      <c r="J249" s="2">
        <v>5.998106572896944E-2</v>
      </c>
    </row>
    <row r="250" spans="1:10" x14ac:dyDescent="0.2">
      <c r="A250" s="1">
        <v>8090648</v>
      </c>
      <c r="B250" s="1">
        <v>7000116772</v>
      </c>
      <c r="C250" s="1" t="s">
        <v>214</v>
      </c>
      <c r="D250" s="1" t="s">
        <v>285</v>
      </c>
      <c r="E250" s="1">
        <v>12</v>
      </c>
      <c r="F250" s="1">
        <v>12</v>
      </c>
      <c r="G250" s="1" t="s">
        <v>17</v>
      </c>
      <c r="H250" s="1">
        <v>226.44</v>
      </c>
      <c r="I250" s="1">
        <v>18.87</v>
      </c>
      <c r="J250" s="2">
        <v>6.0112359550561711E-2</v>
      </c>
    </row>
    <row r="251" spans="1:10" x14ac:dyDescent="0.2">
      <c r="A251" s="1">
        <v>8090649</v>
      </c>
      <c r="B251" s="1">
        <v>7000116775</v>
      </c>
      <c r="C251" s="1" t="s">
        <v>214</v>
      </c>
      <c r="D251" s="1" t="s">
        <v>286</v>
      </c>
      <c r="E251" s="1">
        <v>12</v>
      </c>
      <c r="F251" s="1">
        <v>12</v>
      </c>
      <c r="G251" s="1" t="s">
        <v>17</v>
      </c>
      <c r="H251" s="1">
        <v>252.6</v>
      </c>
      <c r="I251" s="1">
        <v>21.05</v>
      </c>
      <c r="J251" s="2">
        <v>5.9919436052366715E-2</v>
      </c>
    </row>
    <row r="252" spans="1:10" x14ac:dyDescent="0.2">
      <c r="A252" s="1">
        <v>8090652</v>
      </c>
      <c r="B252" s="1">
        <v>7000116782</v>
      </c>
      <c r="C252" s="1" t="s">
        <v>214</v>
      </c>
      <c r="D252" s="1" t="s">
        <v>287</v>
      </c>
      <c r="E252" s="1">
        <v>12</v>
      </c>
      <c r="F252" s="1">
        <v>12</v>
      </c>
      <c r="G252" s="1" t="s">
        <v>17</v>
      </c>
      <c r="H252" s="1">
        <v>233.76</v>
      </c>
      <c r="I252" s="1">
        <v>19.48</v>
      </c>
      <c r="J252" s="2">
        <v>5.9847660500544242E-2</v>
      </c>
    </row>
    <row r="253" spans="1:10" x14ac:dyDescent="0.2">
      <c r="A253" s="1">
        <v>8090650</v>
      </c>
      <c r="B253" s="1">
        <v>7000116787</v>
      </c>
      <c r="C253" s="1" t="s">
        <v>214</v>
      </c>
      <c r="D253" s="1" t="s">
        <v>288</v>
      </c>
      <c r="E253" s="1">
        <v>12</v>
      </c>
      <c r="F253" s="1">
        <v>12</v>
      </c>
      <c r="G253" s="1" t="s">
        <v>17</v>
      </c>
      <c r="H253" s="1">
        <v>284.64</v>
      </c>
      <c r="I253" s="1">
        <v>23.72</v>
      </c>
      <c r="J253" s="2">
        <v>5.9874888293118822E-2</v>
      </c>
    </row>
    <row r="254" spans="1:10" x14ac:dyDescent="0.2">
      <c r="A254" s="1">
        <v>8090651</v>
      </c>
      <c r="B254" s="1">
        <v>7000116790</v>
      </c>
      <c r="C254" s="1" t="s">
        <v>214</v>
      </c>
      <c r="D254" s="1" t="s">
        <v>289</v>
      </c>
      <c r="E254" s="1">
        <v>12</v>
      </c>
      <c r="F254" s="1">
        <v>12</v>
      </c>
      <c r="G254" s="1" t="s">
        <v>17</v>
      </c>
      <c r="H254" s="1">
        <v>250.68</v>
      </c>
      <c r="I254" s="1">
        <v>20.89</v>
      </c>
      <c r="J254" s="2">
        <v>5.9868087265347425E-2</v>
      </c>
    </row>
    <row r="255" spans="1:10" x14ac:dyDescent="0.2">
      <c r="A255" s="1">
        <v>8090639</v>
      </c>
      <c r="B255" s="1">
        <v>7100178338</v>
      </c>
      <c r="C255" s="1" t="s">
        <v>214</v>
      </c>
      <c r="D255" s="1" t="s">
        <v>290</v>
      </c>
      <c r="E255" s="1">
        <v>1</v>
      </c>
      <c r="F255" s="1">
        <v>12</v>
      </c>
      <c r="G255" s="1" t="s">
        <v>17</v>
      </c>
      <c r="H255" s="1">
        <v>292.32</v>
      </c>
      <c r="I255" s="1">
        <v>24.36</v>
      </c>
      <c r="J255" s="2">
        <v>6.0052219321148792E-2</v>
      </c>
    </row>
    <row r="256" spans="1:10" x14ac:dyDescent="0.2">
      <c r="A256" s="1">
        <v>8091345</v>
      </c>
      <c r="B256" s="1">
        <v>7100200499</v>
      </c>
      <c r="C256" s="1" t="s">
        <v>214</v>
      </c>
      <c r="D256" s="1" t="s">
        <v>291</v>
      </c>
      <c r="E256" s="1">
        <v>1</v>
      </c>
      <c r="F256" s="1">
        <v>12</v>
      </c>
      <c r="G256" s="1" t="s">
        <v>11</v>
      </c>
      <c r="H256" s="1">
        <v>309.60000000000002</v>
      </c>
      <c r="I256" s="1">
        <v>25.8</v>
      </c>
      <c r="J256" s="2">
        <v>5.9983566146261325E-2</v>
      </c>
    </row>
    <row r="257" spans="1:11" x14ac:dyDescent="0.2">
      <c r="A257" s="1">
        <v>8091344</v>
      </c>
      <c r="B257" s="1">
        <v>7100200501</v>
      </c>
      <c r="C257" s="1" t="s">
        <v>214</v>
      </c>
      <c r="D257" s="1" t="s">
        <v>292</v>
      </c>
      <c r="E257" s="1">
        <v>1</v>
      </c>
      <c r="F257" s="1">
        <v>6</v>
      </c>
      <c r="G257" s="1" t="s">
        <v>11</v>
      </c>
      <c r="H257" s="1">
        <v>706.32</v>
      </c>
      <c r="I257" s="1">
        <v>117.72000000000001</v>
      </c>
      <c r="J257" s="2">
        <v>5.9967585089141018E-2</v>
      </c>
    </row>
    <row r="258" spans="1:11" x14ac:dyDescent="0.2">
      <c r="A258" s="1">
        <v>8091342</v>
      </c>
      <c r="B258" s="1">
        <v>7100200496</v>
      </c>
      <c r="C258" s="1" t="s">
        <v>214</v>
      </c>
      <c r="D258" s="1" t="s">
        <v>293</v>
      </c>
      <c r="E258" s="1">
        <v>12</v>
      </c>
      <c r="F258" s="1">
        <v>12</v>
      </c>
      <c r="G258" s="1" t="s">
        <v>17</v>
      </c>
      <c r="H258" s="1">
        <v>307.08</v>
      </c>
      <c r="I258" s="1">
        <v>25.59</v>
      </c>
      <c r="J258" s="2">
        <v>6.0066280033139963E-2</v>
      </c>
    </row>
    <row r="259" spans="1:11" x14ac:dyDescent="0.2">
      <c r="A259" s="1">
        <v>8091343</v>
      </c>
      <c r="B259" s="1">
        <v>7100200494</v>
      </c>
      <c r="C259" s="1" t="s">
        <v>214</v>
      </c>
      <c r="D259" s="1" t="s">
        <v>294</v>
      </c>
      <c r="E259" s="1">
        <v>12</v>
      </c>
      <c r="F259" s="1">
        <v>12</v>
      </c>
      <c r="G259" s="1" t="s">
        <v>17</v>
      </c>
      <c r="H259" s="1">
        <v>316.56</v>
      </c>
      <c r="I259" s="1">
        <v>26.38</v>
      </c>
      <c r="J259" s="2">
        <v>5.9863398955403602E-2</v>
      </c>
    </row>
    <row r="260" spans="1:11" x14ac:dyDescent="0.2">
      <c r="A260" s="1">
        <v>8091261</v>
      </c>
      <c r="B260" s="1">
        <v>7100101624</v>
      </c>
      <c r="C260" s="1" t="s">
        <v>214</v>
      </c>
      <c r="D260" s="1" t="s">
        <v>243</v>
      </c>
      <c r="E260" s="1">
        <v>12</v>
      </c>
      <c r="F260" s="1">
        <v>48</v>
      </c>
      <c r="G260" s="1" t="s">
        <v>11</v>
      </c>
      <c r="H260" s="1">
        <v>749.76</v>
      </c>
      <c r="I260" s="1">
        <v>15.62</v>
      </c>
      <c r="J260" s="2">
        <v>5.9701492537313383E-2</v>
      </c>
    </row>
    <row r="261" spans="1:11" x14ac:dyDescent="0.2">
      <c r="A261" s="1">
        <v>8090710</v>
      </c>
      <c r="B261" s="1">
        <v>7100123355</v>
      </c>
      <c r="C261" s="1" t="s">
        <v>214</v>
      </c>
      <c r="D261" s="1" t="s">
        <v>295</v>
      </c>
      <c r="E261" s="1">
        <v>1</v>
      </c>
      <c r="F261" s="1">
        <v>4</v>
      </c>
      <c r="G261" s="1" t="s">
        <v>11</v>
      </c>
      <c r="H261" s="1">
        <v>140.76</v>
      </c>
      <c r="I261" s="1">
        <v>35.19</v>
      </c>
      <c r="J261" s="2">
        <v>5.9939759036144347E-2</v>
      </c>
    </row>
    <row r="262" spans="1:11" x14ac:dyDescent="0.2">
      <c r="A262" s="1">
        <v>8090653</v>
      </c>
      <c r="B262" s="1">
        <v>7100223843</v>
      </c>
      <c r="C262" s="1" t="s">
        <v>214</v>
      </c>
      <c r="D262" s="1" t="s">
        <v>296</v>
      </c>
      <c r="E262" s="1">
        <v>1</v>
      </c>
      <c r="F262" s="1">
        <v>4</v>
      </c>
      <c r="G262" s="1" t="s">
        <v>11</v>
      </c>
      <c r="H262" s="1">
        <v>181.6</v>
      </c>
      <c r="I262" s="1">
        <v>45.4</v>
      </c>
      <c r="J262" s="2">
        <v>6.000466962409523E-2</v>
      </c>
    </row>
    <row r="263" spans="1:11" x14ac:dyDescent="0.2">
      <c r="A263" s="1">
        <v>8090430</v>
      </c>
      <c r="B263" s="1">
        <v>7100137182</v>
      </c>
      <c r="C263" s="1" t="s">
        <v>214</v>
      </c>
      <c r="D263" s="1" t="s">
        <v>297</v>
      </c>
      <c r="E263" s="1">
        <v>1</v>
      </c>
      <c r="F263" s="1">
        <v>4</v>
      </c>
      <c r="G263" s="1" t="s">
        <v>11</v>
      </c>
      <c r="H263" s="1">
        <v>129.76</v>
      </c>
      <c r="I263" s="1">
        <v>32.44</v>
      </c>
      <c r="J263" s="2">
        <v>6.0130718954248152E-2</v>
      </c>
    </row>
    <row r="264" spans="1:11" x14ac:dyDescent="0.2">
      <c r="A264" s="1">
        <v>8090313</v>
      </c>
      <c r="B264" s="1">
        <v>7000106664</v>
      </c>
      <c r="C264" s="1" t="s">
        <v>298</v>
      </c>
      <c r="D264" s="1" t="s">
        <v>299</v>
      </c>
      <c r="E264" s="1">
        <v>1</v>
      </c>
      <c r="F264" s="1">
        <v>100</v>
      </c>
      <c r="G264" s="1" t="s">
        <v>17</v>
      </c>
      <c r="H264" s="1">
        <v>93</v>
      </c>
      <c r="I264" s="1">
        <v>0.93</v>
      </c>
      <c r="J264" s="2">
        <v>0</v>
      </c>
      <c r="K264" s="1" t="s">
        <v>188</v>
      </c>
    </row>
    <row r="265" spans="1:11" x14ac:dyDescent="0.2">
      <c r="A265" s="1">
        <v>8090320</v>
      </c>
      <c r="B265" s="1">
        <v>7000106661</v>
      </c>
      <c r="C265" s="1" t="s">
        <v>300</v>
      </c>
      <c r="D265" s="1" t="s">
        <v>301</v>
      </c>
      <c r="E265" s="1">
        <v>1</v>
      </c>
      <c r="F265" s="1">
        <v>100</v>
      </c>
      <c r="G265" s="1" t="s">
        <v>17</v>
      </c>
      <c r="H265" s="1">
        <v>93</v>
      </c>
      <c r="I265" s="1">
        <v>0.93</v>
      </c>
      <c r="J265" s="2">
        <v>0</v>
      </c>
      <c r="K265" s="1" t="s">
        <v>188</v>
      </c>
    </row>
    <row r="266" spans="1:11" x14ac:dyDescent="0.2">
      <c r="A266" s="1">
        <v>8090310</v>
      </c>
      <c r="B266" s="1">
        <v>7000106666</v>
      </c>
      <c r="C266" s="1" t="s">
        <v>302</v>
      </c>
      <c r="D266" s="1" t="s">
        <v>303</v>
      </c>
      <c r="E266" s="1">
        <v>1</v>
      </c>
      <c r="F266" s="1">
        <v>100</v>
      </c>
      <c r="G266" s="1" t="s">
        <v>17</v>
      </c>
      <c r="H266" s="1">
        <v>93</v>
      </c>
      <c r="I266" s="1">
        <v>0.93</v>
      </c>
      <c r="J266" s="2">
        <v>0</v>
      </c>
      <c r="K266" s="1" t="s">
        <v>188</v>
      </c>
    </row>
    <row r="267" spans="1:11" x14ac:dyDescent="0.2">
      <c r="A267" s="1">
        <v>8090319</v>
      </c>
      <c r="B267" s="1">
        <v>7000106662</v>
      </c>
      <c r="C267" s="1" t="s">
        <v>304</v>
      </c>
      <c r="D267" s="1" t="s">
        <v>305</v>
      </c>
      <c r="E267" s="1">
        <v>1</v>
      </c>
      <c r="F267" s="1">
        <v>100</v>
      </c>
      <c r="G267" s="1" t="s">
        <v>17</v>
      </c>
      <c r="H267" s="1">
        <v>93</v>
      </c>
      <c r="I267" s="1">
        <v>0.93</v>
      </c>
      <c r="J267" s="2">
        <v>0</v>
      </c>
      <c r="K267" s="1" t="s">
        <v>188</v>
      </c>
    </row>
    <row r="268" spans="1:11" x14ac:dyDescent="0.2">
      <c r="A268" s="1">
        <v>8090318</v>
      </c>
      <c r="B268" s="1">
        <v>7000106667</v>
      </c>
      <c r="C268" s="1" t="s">
        <v>306</v>
      </c>
      <c r="D268" s="1" t="s">
        <v>307</v>
      </c>
      <c r="E268" s="1">
        <v>1</v>
      </c>
      <c r="F268" s="1">
        <v>100</v>
      </c>
      <c r="G268" s="1" t="s">
        <v>17</v>
      </c>
      <c r="H268" s="1">
        <v>93</v>
      </c>
      <c r="I268" s="1">
        <v>0.93</v>
      </c>
      <c r="J268" s="2">
        <v>0</v>
      </c>
      <c r="K268" s="1" t="s">
        <v>188</v>
      </c>
    </row>
    <row r="269" spans="1:11" x14ac:dyDescent="0.2">
      <c r="A269" s="1">
        <v>8090316</v>
      </c>
      <c r="B269" s="1">
        <v>7000106670</v>
      </c>
      <c r="C269" s="1" t="s">
        <v>308</v>
      </c>
      <c r="D269" s="1" t="s">
        <v>309</v>
      </c>
      <c r="E269" s="1">
        <v>1</v>
      </c>
      <c r="F269" s="1">
        <v>100</v>
      </c>
      <c r="G269" s="1" t="s">
        <v>17</v>
      </c>
      <c r="H269" s="1">
        <v>93</v>
      </c>
      <c r="I269" s="1">
        <v>0.93</v>
      </c>
      <c r="J269" s="2">
        <v>0</v>
      </c>
      <c r="K269" s="1" t="s">
        <v>188</v>
      </c>
    </row>
    <row r="270" spans="1:11" x14ac:dyDescent="0.2">
      <c r="A270" s="1">
        <v>8090327</v>
      </c>
      <c r="B270" s="1">
        <v>7000106665</v>
      </c>
      <c r="C270" s="1" t="s">
        <v>310</v>
      </c>
      <c r="D270" s="1" t="s">
        <v>311</v>
      </c>
      <c r="E270" s="1">
        <v>1</v>
      </c>
      <c r="F270" s="1">
        <v>100</v>
      </c>
      <c r="G270" s="1" t="s">
        <v>17</v>
      </c>
      <c r="H270" s="1">
        <v>93</v>
      </c>
      <c r="I270" s="1">
        <v>0.93</v>
      </c>
      <c r="J270" s="2">
        <v>0</v>
      </c>
      <c r="K270" s="1" t="s">
        <v>188</v>
      </c>
    </row>
    <row r="271" spans="1:11" x14ac:dyDescent="0.2">
      <c r="A271" s="1">
        <v>8090324</v>
      </c>
      <c r="B271" s="1">
        <v>7000106663</v>
      </c>
      <c r="C271" s="1" t="s">
        <v>312</v>
      </c>
      <c r="D271" s="1" t="s">
        <v>313</v>
      </c>
      <c r="E271" s="1">
        <v>1</v>
      </c>
      <c r="F271" s="1">
        <v>100</v>
      </c>
      <c r="G271" s="1" t="s">
        <v>17</v>
      </c>
      <c r="H271" s="1">
        <v>93</v>
      </c>
      <c r="I271" s="1">
        <v>0.93</v>
      </c>
      <c r="J271" s="2">
        <v>0</v>
      </c>
      <c r="K271" s="1" t="s">
        <v>188</v>
      </c>
    </row>
    <row r="272" spans="1:11" x14ac:dyDescent="0.2">
      <c r="A272" s="1">
        <v>8090307</v>
      </c>
      <c r="B272" s="1">
        <v>7000106668</v>
      </c>
      <c r="C272" s="1" t="s">
        <v>314</v>
      </c>
      <c r="D272" s="1" t="s">
        <v>315</v>
      </c>
      <c r="E272" s="1">
        <v>1</v>
      </c>
      <c r="F272" s="1">
        <v>100</v>
      </c>
      <c r="G272" s="1" t="s">
        <v>17</v>
      </c>
      <c r="H272" s="1">
        <v>93</v>
      </c>
      <c r="I272" s="1">
        <v>0.93</v>
      </c>
      <c r="J272" s="2">
        <v>0</v>
      </c>
      <c r="K272" s="1" t="s">
        <v>188</v>
      </c>
    </row>
    <row r="273" spans="1:11" x14ac:dyDescent="0.2">
      <c r="A273" s="1">
        <v>8090321</v>
      </c>
      <c r="B273" s="1">
        <v>7000106671</v>
      </c>
      <c r="C273" s="1" t="s">
        <v>316</v>
      </c>
      <c r="D273" s="1" t="s">
        <v>317</v>
      </c>
      <c r="E273" s="1">
        <v>1</v>
      </c>
      <c r="F273" s="1">
        <v>100</v>
      </c>
      <c r="G273" s="1" t="s">
        <v>17</v>
      </c>
      <c r="H273" s="1">
        <v>181</v>
      </c>
      <c r="I273" s="1">
        <v>1.81</v>
      </c>
      <c r="J273" s="2">
        <v>0</v>
      </c>
      <c r="K273" s="1" t="s">
        <v>188</v>
      </c>
    </row>
    <row r="274" spans="1:11" x14ac:dyDescent="0.2">
      <c r="A274" s="1">
        <v>8090330</v>
      </c>
      <c r="B274" s="1">
        <v>7000106692</v>
      </c>
      <c r="C274" s="1" t="s">
        <v>318</v>
      </c>
      <c r="D274" s="1" t="s">
        <v>319</v>
      </c>
      <c r="E274" s="1">
        <v>1</v>
      </c>
      <c r="F274" s="1">
        <v>100</v>
      </c>
      <c r="G274" s="1" t="s">
        <v>17</v>
      </c>
      <c r="H274" s="1">
        <v>212</v>
      </c>
      <c r="I274" s="1">
        <v>2.12</v>
      </c>
      <c r="J274" s="2">
        <v>0</v>
      </c>
      <c r="K274" s="1" t="s">
        <v>188</v>
      </c>
    </row>
    <row r="275" spans="1:11" x14ac:dyDescent="0.2">
      <c r="A275" s="1">
        <v>8090322</v>
      </c>
      <c r="B275" s="1">
        <v>7100035432</v>
      </c>
      <c r="C275" s="1" t="s">
        <v>320</v>
      </c>
      <c r="D275" s="1" t="s">
        <v>321</v>
      </c>
      <c r="E275" s="1">
        <v>1</v>
      </c>
      <c r="F275" s="1">
        <v>100</v>
      </c>
      <c r="G275" s="1" t="s">
        <v>17</v>
      </c>
      <c r="H275" s="1">
        <v>212</v>
      </c>
      <c r="I275" s="1">
        <v>2.12</v>
      </c>
      <c r="J275" s="2">
        <v>0</v>
      </c>
      <c r="K275" s="1" t="s">
        <v>188</v>
      </c>
    </row>
    <row r="276" spans="1:11" x14ac:dyDescent="0.2">
      <c r="A276" s="1">
        <v>8090311</v>
      </c>
      <c r="B276" s="1">
        <v>7000106695</v>
      </c>
      <c r="C276" s="1" t="s">
        <v>322</v>
      </c>
      <c r="D276" s="1" t="s">
        <v>323</v>
      </c>
      <c r="E276" s="1">
        <v>1</v>
      </c>
      <c r="F276" s="1">
        <v>100</v>
      </c>
      <c r="G276" s="1" t="s">
        <v>17</v>
      </c>
      <c r="H276" s="1">
        <v>212</v>
      </c>
      <c r="I276" s="1">
        <v>2.12</v>
      </c>
      <c r="J276" s="2">
        <v>0</v>
      </c>
      <c r="K276" s="1" t="s">
        <v>188</v>
      </c>
    </row>
    <row r="277" spans="1:11" x14ac:dyDescent="0.2">
      <c r="A277" s="1">
        <v>8090335</v>
      </c>
      <c r="B277" s="1">
        <v>7000106691</v>
      </c>
      <c r="C277" s="1" t="s">
        <v>324</v>
      </c>
      <c r="D277" s="1" t="s">
        <v>325</v>
      </c>
      <c r="E277" s="1">
        <v>1</v>
      </c>
      <c r="F277" s="1">
        <v>100</v>
      </c>
      <c r="G277" s="1" t="s">
        <v>17</v>
      </c>
      <c r="H277" s="1">
        <v>212</v>
      </c>
      <c r="I277" s="1">
        <v>2.12</v>
      </c>
      <c r="J277" s="2">
        <v>0</v>
      </c>
      <c r="K277" s="1" t="s">
        <v>188</v>
      </c>
    </row>
    <row r="278" spans="1:11" x14ac:dyDescent="0.2">
      <c r="A278" s="1">
        <v>8090334</v>
      </c>
      <c r="B278" s="1">
        <v>7000106696</v>
      </c>
      <c r="C278" s="1" t="s">
        <v>326</v>
      </c>
      <c r="D278" s="1" t="s">
        <v>327</v>
      </c>
      <c r="E278" s="1">
        <v>1</v>
      </c>
      <c r="F278" s="1">
        <v>100</v>
      </c>
      <c r="G278" s="1" t="s">
        <v>17</v>
      </c>
      <c r="H278" s="1">
        <v>212</v>
      </c>
      <c r="I278" s="1">
        <v>2.12</v>
      </c>
      <c r="J278" s="2">
        <v>0</v>
      </c>
      <c r="K278" s="1" t="s">
        <v>188</v>
      </c>
    </row>
    <row r="279" spans="1:11" x14ac:dyDescent="0.2">
      <c r="A279" s="1">
        <v>8090317</v>
      </c>
      <c r="B279" s="1">
        <v>7000106700</v>
      </c>
      <c r="C279" s="1" t="s">
        <v>328</v>
      </c>
      <c r="D279" s="1" t="s">
        <v>329</v>
      </c>
      <c r="E279" s="1">
        <v>1</v>
      </c>
      <c r="F279" s="1">
        <v>100</v>
      </c>
      <c r="G279" s="1" t="s">
        <v>17</v>
      </c>
      <c r="H279" s="1">
        <v>212</v>
      </c>
      <c r="I279" s="1">
        <v>2.12</v>
      </c>
      <c r="J279" s="2">
        <v>0</v>
      </c>
      <c r="K279" s="1" t="s">
        <v>188</v>
      </c>
    </row>
    <row r="280" spans="1:11" x14ac:dyDescent="0.2">
      <c r="A280" s="1">
        <v>8090331</v>
      </c>
      <c r="B280" s="1">
        <v>7000106694</v>
      </c>
      <c r="C280" s="1" t="s">
        <v>330</v>
      </c>
      <c r="D280" s="1" t="s">
        <v>331</v>
      </c>
      <c r="E280" s="1">
        <v>1</v>
      </c>
      <c r="F280" s="1">
        <v>100</v>
      </c>
      <c r="G280" s="1" t="s">
        <v>17</v>
      </c>
      <c r="H280" s="1">
        <v>212</v>
      </c>
      <c r="I280" s="1">
        <v>2.12</v>
      </c>
      <c r="J280" s="2">
        <v>0</v>
      </c>
      <c r="K280" s="1" t="s">
        <v>188</v>
      </c>
    </row>
    <row r="281" spans="1:11" x14ac:dyDescent="0.2">
      <c r="A281" s="1">
        <v>8090308</v>
      </c>
      <c r="B281" s="1">
        <v>7000106697</v>
      </c>
      <c r="C281" s="1" t="s">
        <v>332</v>
      </c>
      <c r="D281" s="1" t="s">
        <v>333</v>
      </c>
      <c r="E281" s="1">
        <v>1</v>
      </c>
      <c r="F281" s="1">
        <v>100</v>
      </c>
      <c r="G281" s="1" t="s">
        <v>17</v>
      </c>
      <c r="H281" s="1">
        <v>212</v>
      </c>
      <c r="I281" s="1">
        <v>2.12</v>
      </c>
      <c r="J281" s="2">
        <v>0</v>
      </c>
      <c r="K281" s="1" t="s">
        <v>188</v>
      </c>
    </row>
    <row r="282" spans="1:11" x14ac:dyDescent="0.2">
      <c r="A282" s="1">
        <v>8090315</v>
      </c>
      <c r="B282" s="1">
        <v>7000106693</v>
      </c>
      <c r="C282" s="1" t="s">
        <v>334</v>
      </c>
      <c r="D282" s="1" t="s">
        <v>335</v>
      </c>
      <c r="E282" s="1">
        <v>1</v>
      </c>
      <c r="F282" s="1">
        <v>100</v>
      </c>
      <c r="G282" s="1" t="s">
        <v>17</v>
      </c>
      <c r="H282" s="1">
        <v>212</v>
      </c>
      <c r="I282" s="1">
        <v>2.12</v>
      </c>
      <c r="J282" s="2">
        <v>0</v>
      </c>
      <c r="K282" s="1" t="s">
        <v>188</v>
      </c>
    </row>
    <row r="283" spans="1:11" x14ac:dyDescent="0.2">
      <c r="A283" s="1">
        <v>8090323</v>
      </c>
      <c r="B283" s="1">
        <v>7000106701</v>
      </c>
      <c r="C283" s="1" t="s">
        <v>336</v>
      </c>
      <c r="D283" s="1" t="s">
        <v>337</v>
      </c>
      <c r="E283" s="1">
        <v>1</v>
      </c>
      <c r="F283" s="1">
        <v>100</v>
      </c>
      <c r="G283" s="1" t="s">
        <v>17</v>
      </c>
      <c r="H283" s="1">
        <v>293</v>
      </c>
      <c r="I283" s="1">
        <v>2.93</v>
      </c>
      <c r="J283" s="2">
        <v>0</v>
      </c>
      <c r="K283" s="1" t="s">
        <v>188</v>
      </c>
    </row>
    <row r="284" spans="1:11" x14ac:dyDescent="0.2">
      <c r="A284" s="1">
        <v>8090431</v>
      </c>
      <c r="B284" s="1">
        <v>7000076787</v>
      </c>
      <c r="C284" s="1" t="s">
        <v>214</v>
      </c>
      <c r="D284" s="1" t="s">
        <v>338</v>
      </c>
      <c r="E284" s="1">
        <v>1</v>
      </c>
      <c r="F284" s="1">
        <v>36</v>
      </c>
      <c r="G284" s="1" t="s">
        <v>17</v>
      </c>
      <c r="H284" s="1">
        <v>710.64</v>
      </c>
      <c r="I284" s="1">
        <v>19.739999999999998</v>
      </c>
      <c r="J284" s="2">
        <v>0</v>
      </c>
    </row>
    <row r="285" spans="1:11" x14ac:dyDescent="0.2">
      <c r="A285" s="1">
        <v>8090332</v>
      </c>
      <c r="B285" s="1">
        <v>7000042541</v>
      </c>
      <c r="C285" s="1" t="s">
        <v>214</v>
      </c>
      <c r="D285" s="1" t="s">
        <v>339</v>
      </c>
      <c r="E285" s="1">
        <v>1</v>
      </c>
      <c r="F285" s="1">
        <v>100</v>
      </c>
      <c r="G285" s="1" t="s">
        <v>17</v>
      </c>
      <c r="H285" s="1">
        <v>833</v>
      </c>
      <c r="I285" s="1">
        <v>8.33</v>
      </c>
      <c r="J285" s="2">
        <v>0</v>
      </c>
    </row>
    <row r="286" spans="1:11" x14ac:dyDescent="0.2">
      <c r="A286" s="1">
        <v>8090306</v>
      </c>
      <c r="B286" s="1">
        <v>7000007286</v>
      </c>
      <c r="C286" s="1" t="s">
        <v>214</v>
      </c>
      <c r="D286" s="1" t="s">
        <v>340</v>
      </c>
      <c r="E286" s="1">
        <v>20</v>
      </c>
      <c r="F286" s="1">
        <v>20</v>
      </c>
      <c r="G286" s="1" t="s">
        <v>17</v>
      </c>
      <c r="H286" s="1">
        <v>444.4</v>
      </c>
      <c r="I286" s="1">
        <v>22.22</v>
      </c>
      <c r="J286" s="2">
        <v>0</v>
      </c>
    </row>
    <row r="287" spans="1:11" x14ac:dyDescent="0.2">
      <c r="A287" s="1">
        <v>8090305</v>
      </c>
      <c r="B287" s="1">
        <v>7000007285</v>
      </c>
      <c r="C287" s="1" t="s">
        <v>214</v>
      </c>
      <c r="D287" s="1" t="s">
        <v>341</v>
      </c>
      <c r="E287" s="1">
        <v>50</v>
      </c>
      <c r="F287" s="1">
        <v>50</v>
      </c>
      <c r="G287" s="1" t="s">
        <v>17</v>
      </c>
      <c r="H287" s="1">
        <v>493</v>
      </c>
      <c r="I287" s="1">
        <v>9.86</v>
      </c>
      <c r="J287" s="2">
        <v>0</v>
      </c>
    </row>
    <row r="288" spans="1:11" x14ac:dyDescent="0.2">
      <c r="A288" s="1">
        <v>8090478</v>
      </c>
      <c r="B288" s="1">
        <v>7100041190</v>
      </c>
      <c r="C288" s="1" t="s">
        <v>214</v>
      </c>
      <c r="D288" s="1" t="s">
        <v>342</v>
      </c>
      <c r="E288" s="1">
        <v>1</v>
      </c>
      <c r="F288" s="1">
        <v>48</v>
      </c>
      <c r="G288" s="1" t="s">
        <v>17</v>
      </c>
      <c r="H288" s="1">
        <v>246.24</v>
      </c>
      <c r="I288" s="1">
        <v>5.13</v>
      </c>
      <c r="J288" s="2">
        <v>0</v>
      </c>
    </row>
    <row r="289" spans="1:11" x14ac:dyDescent="0.2">
      <c r="A289" s="1">
        <v>8090479</v>
      </c>
      <c r="B289" s="1">
        <v>7100040620</v>
      </c>
      <c r="C289" s="1" t="s">
        <v>214</v>
      </c>
      <c r="D289" s="1" t="s">
        <v>343</v>
      </c>
      <c r="E289" s="1">
        <v>1</v>
      </c>
      <c r="F289" s="1">
        <v>36</v>
      </c>
      <c r="G289" s="1" t="s">
        <v>17</v>
      </c>
      <c r="H289" s="1">
        <v>247.68</v>
      </c>
      <c r="I289" s="1">
        <v>6.88</v>
      </c>
      <c r="J289" s="2">
        <v>0</v>
      </c>
    </row>
    <row r="290" spans="1:11" x14ac:dyDescent="0.2">
      <c r="A290" s="1">
        <v>8090480</v>
      </c>
      <c r="B290" s="1">
        <v>7100039485</v>
      </c>
      <c r="C290" s="1" t="s">
        <v>214</v>
      </c>
      <c r="D290" s="1" t="s">
        <v>344</v>
      </c>
      <c r="E290" s="1">
        <v>1</v>
      </c>
      <c r="F290" s="1">
        <v>24</v>
      </c>
      <c r="G290" s="1" t="s">
        <v>17</v>
      </c>
      <c r="H290" s="1">
        <v>245.28</v>
      </c>
      <c r="I290" s="1">
        <v>10.220000000000001</v>
      </c>
      <c r="J290" s="2">
        <v>0</v>
      </c>
    </row>
    <row r="291" spans="1:11" x14ac:dyDescent="0.2">
      <c r="A291" s="1">
        <v>8090481</v>
      </c>
      <c r="B291" s="1">
        <v>7100039486</v>
      </c>
      <c r="C291" s="1" t="s">
        <v>214</v>
      </c>
      <c r="D291" s="1" t="s">
        <v>345</v>
      </c>
      <c r="E291" s="1">
        <v>1</v>
      </c>
      <c r="F291" s="1">
        <v>24</v>
      </c>
      <c r="G291" s="1" t="s">
        <v>17</v>
      </c>
      <c r="H291" s="1">
        <v>332.64</v>
      </c>
      <c r="I291" s="1">
        <v>13.86</v>
      </c>
      <c r="J291" s="2">
        <v>0</v>
      </c>
    </row>
    <row r="292" spans="1:11" x14ac:dyDescent="0.2">
      <c r="A292" s="1">
        <v>8091333</v>
      </c>
      <c r="B292" s="1">
        <v>7100135802</v>
      </c>
      <c r="C292" s="1" t="s">
        <v>346</v>
      </c>
      <c r="D292" s="1" t="s">
        <v>347</v>
      </c>
      <c r="E292" s="1">
        <v>1</v>
      </c>
      <c r="F292" s="1">
        <v>12</v>
      </c>
      <c r="G292" s="1" t="s">
        <v>17</v>
      </c>
      <c r="H292" s="1">
        <v>153.12</v>
      </c>
      <c r="I292" s="1">
        <v>12.76</v>
      </c>
      <c r="J292" s="2">
        <v>-1</v>
      </c>
      <c r="K292" s="1" t="s">
        <v>188</v>
      </c>
    </row>
    <row r="293" spans="1:11" x14ac:dyDescent="0.2">
      <c r="A293" s="1">
        <v>8091332</v>
      </c>
      <c r="B293" s="1">
        <v>7100135801</v>
      </c>
      <c r="C293" s="1" t="s">
        <v>348</v>
      </c>
      <c r="D293" s="1" t="s">
        <v>349</v>
      </c>
      <c r="E293" s="1">
        <v>1</v>
      </c>
      <c r="F293" s="1">
        <v>12</v>
      </c>
      <c r="G293" s="1" t="s">
        <v>17</v>
      </c>
      <c r="H293" s="1">
        <v>60.81</v>
      </c>
      <c r="I293" s="1">
        <v>5.0674999999999999</v>
      </c>
      <c r="J293" s="2">
        <v>-1</v>
      </c>
      <c r="K293" s="1" t="s">
        <v>188</v>
      </c>
    </row>
    <row r="294" spans="1:11" x14ac:dyDescent="0.2">
      <c r="A294" s="1">
        <v>8090684</v>
      </c>
      <c r="B294" s="1">
        <v>7100122465</v>
      </c>
      <c r="C294" s="1" t="s">
        <v>214</v>
      </c>
      <c r="D294" s="1" t="s">
        <v>350</v>
      </c>
      <c r="E294" s="1">
        <v>50</v>
      </c>
      <c r="F294" s="1">
        <v>50</v>
      </c>
      <c r="G294" s="1" t="s">
        <v>17</v>
      </c>
      <c r="H294" s="1">
        <v>69</v>
      </c>
      <c r="I294" s="1">
        <v>1.38</v>
      </c>
      <c r="J294" s="2">
        <v>-0.88314987298899239</v>
      </c>
    </row>
    <row r="295" spans="1:11" x14ac:dyDescent="0.2">
      <c r="A295" s="1">
        <v>8090683</v>
      </c>
      <c r="B295" s="1">
        <v>7100056206</v>
      </c>
      <c r="C295" s="1" t="s">
        <v>214</v>
      </c>
      <c r="D295" s="1" t="s">
        <v>351</v>
      </c>
      <c r="E295" s="1">
        <v>50</v>
      </c>
      <c r="F295" s="1">
        <v>50</v>
      </c>
      <c r="G295" s="1" t="s">
        <v>17</v>
      </c>
      <c r="H295" s="1">
        <v>380.5</v>
      </c>
      <c r="I295" s="1">
        <v>7.61</v>
      </c>
      <c r="J295" s="2">
        <v>2.976995940460081E-2</v>
      </c>
    </row>
    <row r="296" spans="1:11" x14ac:dyDescent="0.2">
      <c r="A296" s="1">
        <v>8090674</v>
      </c>
      <c r="B296" s="1">
        <v>7100032939</v>
      </c>
      <c r="C296" s="1" t="s">
        <v>214</v>
      </c>
      <c r="D296" s="1" t="s">
        <v>352</v>
      </c>
      <c r="E296" s="1">
        <v>1</v>
      </c>
      <c r="F296" s="1">
        <v>4</v>
      </c>
      <c r="G296" s="1" t="s">
        <v>17</v>
      </c>
      <c r="H296" s="1">
        <v>121.68</v>
      </c>
      <c r="I296" s="1">
        <v>30.42</v>
      </c>
      <c r="J296" s="2">
        <v>2.9790115098172087E-2</v>
      </c>
    </row>
    <row r="297" spans="1:11" x14ac:dyDescent="0.2">
      <c r="A297" s="1">
        <v>8090677</v>
      </c>
      <c r="B297" s="1">
        <v>7100067526</v>
      </c>
      <c r="C297" s="1" t="s">
        <v>214</v>
      </c>
      <c r="D297" s="1" t="s">
        <v>353</v>
      </c>
      <c r="E297" s="1">
        <v>1</v>
      </c>
      <c r="F297" s="1">
        <v>4</v>
      </c>
      <c r="G297" s="1" t="s">
        <v>17</v>
      </c>
      <c r="H297" s="1">
        <v>182.52</v>
      </c>
      <c r="I297" s="1">
        <v>45.63</v>
      </c>
      <c r="J297" s="2">
        <v>3.0022573363431171E-2</v>
      </c>
    </row>
    <row r="298" spans="1:11" x14ac:dyDescent="0.2">
      <c r="A298" s="1">
        <v>8090682</v>
      </c>
      <c r="B298" s="1">
        <v>7100009880</v>
      </c>
      <c r="C298" s="1" t="s">
        <v>214</v>
      </c>
      <c r="D298" s="1" t="s">
        <v>354</v>
      </c>
      <c r="E298" s="1">
        <v>1</v>
      </c>
      <c r="F298" s="1">
        <v>2</v>
      </c>
      <c r="G298" s="1" t="s">
        <v>17</v>
      </c>
      <c r="H298" s="1">
        <v>154.54</v>
      </c>
      <c r="I298" s="1">
        <v>77.27</v>
      </c>
      <c r="J298" s="2">
        <v>3.0266666666666664E-2</v>
      </c>
    </row>
    <row r="299" spans="1:11" x14ac:dyDescent="0.2">
      <c r="A299" s="1">
        <v>8090681</v>
      </c>
      <c r="B299" s="1">
        <v>7100020921</v>
      </c>
      <c r="C299" s="1" t="s">
        <v>214</v>
      </c>
      <c r="D299" s="1" t="s">
        <v>355</v>
      </c>
      <c r="E299" s="1">
        <v>1</v>
      </c>
      <c r="F299" s="1">
        <v>1</v>
      </c>
      <c r="G299" s="1" t="s">
        <v>17</v>
      </c>
      <c r="H299" s="1">
        <v>155.16</v>
      </c>
      <c r="I299" s="1">
        <v>155.16</v>
      </c>
      <c r="J299" s="2">
        <v>3.0005310674455776E-2</v>
      </c>
    </row>
    <row r="300" spans="1:11" x14ac:dyDescent="0.2">
      <c r="A300" s="1">
        <v>8090673</v>
      </c>
      <c r="B300" s="1">
        <v>7100011625</v>
      </c>
      <c r="C300" s="1" t="s">
        <v>214</v>
      </c>
      <c r="D300" s="1" t="s">
        <v>356</v>
      </c>
      <c r="E300" s="1">
        <v>1</v>
      </c>
      <c r="F300" s="1">
        <v>1</v>
      </c>
      <c r="G300" s="1" t="s">
        <v>17</v>
      </c>
      <c r="H300" s="1">
        <v>228.17</v>
      </c>
      <c r="I300" s="1">
        <v>228.17</v>
      </c>
      <c r="J300" s="2">
        <v>3.0019862766341499E-2</v>
      </c>
    </row>
    <row r="301" spans="1:11" x14ac:dyDescent="0.2">
      <c r="A301" s="1">
        <v>8090926</v>
      </c>
      <c r="B301" s="1">
        <v>7100247071</v>
      </c>
      <c r="C301" s="1" t="s">
        <v>214</v>
      </c>
      <c r="D301" s="1" t="s">
        <v>357</v>
      </c>
      <c r="E301" s="1">
        <v>1</v>
      </c>
      <c r="F301" s="1">
        <v>1</v>
      </c>
      <c r="G301" s="1" t="s">
        <v>17</v>
      </c>
      <c r="H301" s="1">
        <v>456.43</v>
      </c>
      <c r="I301" s="1">
        <v>456.43</v>
      </c>
      <c r="J301" s="2">
        <v>3.0037010290666188E-2</v>
      </c>
    </row>
    <row r="302" spans="1:11" x14ac:dyDescent="0.2">
      <c r="A302" s="1">
        <v>8090678</v>
      </c>
      <c r="B302" s="1">
        <v>7100009879</v>
      </c>
      <c r="C302" s="1" t="s">
        <v>214</v>
      </c>
      <c r="D302" s="1" t="s">
        <v>358</v>
      </c>
      <c r="E302" s="1">
        <v>1</v>
      </c>
      <c r="F302" s="1">
        <v>1</v>
      </c>
      <c r="G302" s="1" t="s">
        <v>17</v>
      </c>
      <c r="H302" s="1">
        <v>927.97</v>
      </c>
      <c r="I302" s="1">
        <v>927.97</v>
      </c>
      <c r="J302" s="2">
        <v>2.9990565514179446E-2</v>
      </c>
    </row>
    <row r="303" spans="1:11" x14ac:dyDescent="0.2">
      <c r="A303" s="1">
        <v>8090675</v>
      </c>
      <c r="B303" s="1">
        <v>7100158876</v>
      </c>
      <c r="C303" s="1" t="s">
        <v>214</v>
      </c>
      <c r="D303" s="1" t="s">
        <v>359</v>
      </c>
      <c r="E303" s="1">
        <v>1</v>
      </c>
      <c r="F303" s="1">
        <v>4</v>
      </c>
      <c r="G303" s="1" t="s">
        <v>17</v>
      </c>
      <c r="H303" s="1">
        <v>130.08000000000001</v>
      </c>
      <c r="I303" s="1">
        <v>32.520000000000003</v>
      </c>
      <c r="J303" s="2">
        <v>3.041825095057038E-2</v>
      </c>
    </row>
    <row r="304" spans="1:11" x14ac:dyDescent="0.2">
      <c r="A304" s="1">
        <v>8090679</v>
      </c>
      <c r="B304" s="1">
        <v>7000042869</v>
      </c>
      <c r="C304" s="1" t="s">
        <v>214</v>
      </c>
      <c r="D304" s="1" t="s">
        <v>360</v>
      </c>
      <c r="E304" s="1">
        <v>1</v>
      </c>
      <c r="F304" s="1">
        <v>4</v>
      </c>
      <c r="G304" s="1" t="s">
        <v>17</v>
      </c>
      <c r="H304" s="1">
        <v>194.92</v>
      </c>
      <c r="I304" s="1">
        <v>48.73</v>
      </c>
      <c r="J304" s="2">
        <v>3.0014796026210044E-2</v>
      </c>
    </row>
    <row r="305" spans="1:10" x14ac:dyDescent="0.2">
      <c r="A305" s="1">
        <v>8090680</v>
      </c>
      <c r="B305" s="1">
        <v>7000002135</v>
      </c>
      <c r="C305" s="1" t="s">
        <v>214</v>
      </c>
      <c r="D305" s="1" t="s">
        <v>361</v>
      </c>
      <c r="E305" s="1">
        <v>1</v>
      </c>
      <c r="F305" s="1">
        <v>2</v>
      </c>
      <c r="G305" s="1" t="s">
        <v>17</v>
      </c>
      <c r="H305" s="1">
        <v>165.06</v>
      </c>
      <c r="I305" s="1">
        <v>82.53</v>
      </c>
      <c r="J305" s="2">
        <v>2.9951329090228462E-2</v>
      </c>
    </row>
    <row r="306" spans="1:10" x14ac:dyDescent="0.2">
      <c r="A306" s="1">
        <v>8090676</v>
      </c>
      <c r="B306" s="1">
        <v>7000145698</v>
      </c>
      <c r="C306" s="1" t="s">
        <v>214</v>
      </c>
      <c r="D306" s="1" t="s">
        <v>362</v>
      </c>
      <c r="E306" s="1">
        <v>1</v>
      </c>
      <c r="F306" s="1">
        <v>12</v>
      </c>
      <c r="G306" s="1" t="s">
        <v>17</v>
      </c>
      <c r="H306" s="1">
        <v>525</v>
      </c>
      <c r="I306" s="1">
        <v>43.75</v>
      </c>
      <c r="J306" s="2">
        <v>3.03815355628827E-2</v>
      </c>
    </row>
    <row r="307" spans="1:10" x14ac:dyDescent="0.2">
      <c r="A307" s="1">
        <v>8091339</v>
      </c>
      <c r="B307" s="1">
        <v>7100117266</v>
      </c>
      <c r="C307" s="1" t="s">
        <v>214</v>
      </c>
      <c r="D307" s="1" t="s">
        <v>363</v>
      </c>
      <c r="E307" s="1">
        <v>4</v>
      </c>
      <c r="F307" s="1">
        <v>60</v>
      </c>
      <c r="G307" s="1" t="s">
        <v>17</v>
      </c>
      <c r="H307" s="1">
        <v>66.599999999999994</v>
      </c>
      <c r="I307" s="1">
        <v>1.1099999999999999</v>
      </c>
      <c r="J307" s="2">
        <v>2.7777777777777901E-2</v>
      </c>
    </row>
    <row r="308" spans="1:10" x14ac:dyDescent="0.2">
      <c r="A308" s="1">
        <v>8091341</v>
      </c>
      <c r="B308" s="1">
        <v>7100169682</v>
      </c>
      <c r="C308" s="1" t="s">
        <v>214</v>
      </c>
      <c r="D308" s="1" t="s">
        <v>364</v>
      </c>
      <c r="E308" s="1">
        <v>3</v>
      </c>
      <c r="F308" s="1">
        <v>60</v>
      </c>
      <c r="G308" s="1" t="s">
        <v>17</v>
      </c>
      <c r="H308" s="1">
        <v>76.8</v>
      </c>
      <c r="I308" s="1">
        <v>1.28</v>
      </c>
      <c r="J308" s="2">
        <v>3.2258064516129004E-2</v>
      </c>
    </row>
    <row r="309" spans="1:10" x14ac:dyDescent="0.2">
      <c r="A309" s="1">
        <v>8091340</v>
      </c>
      <c r="B309" s="1">
        <v>7100170149</v>
      </c>
      <c r="C309" s="1" t="s">
        <v>214</v>
      </c>
      <c r="D309" s="1" t="s">
        <v>365</v>
      </c>
      <c r="E309" s="1">
        <v>10</v>
      </c>
      <c r="F309" s="1">
        <v>30</v>
      </c>
      <c r="G309" s="1" t="s">
        <v>17</v>
      </c>
      <c r="H309" s="1">
        <v>61.2</v>
      </c>
      <c r="I309" s="1">
        <v>2.04</v>
      </c>
      <c r="J309" s="2">
        <v>3.0303030303030276E-2</v>
      </c>
    </row>
    <row r="310" spans="1:10" x14ac:dyDescent="0.2">
      <c r="A310" s="1">
        <v>8091245</v>
      </c>
      <c r="B310" s="1">
        <v>7000042450</v>
      </c>
      <c r="C310" s="1" t="s">
        <v>214</v>
      </c>
      <c r="D310" s="1" t="s">
        <v>366</v>
      </c>
      <c r="E310" s="1">
        <v>1</v>
      </c>
      <c r="F310" s="1">
        <v>12</v>
      </c>
      <c r="G310" s="1" t="s">
        <v>17</v>
      </c>
      <c r="H310" s="1">
        <v>166.8</v>
      </c>
      <c r="I310" s="1">
        <v>13.9</v>
      </c>
      <c r="J310" s="2">
        <v>3.0392883617494482E-2</v>
      </c>
    </row>
    <row r="311" spans="1:10" x14ac:dyDescent="0.2">
      <c r="A311" s="1">
        <v>8090432</v>
      </c>
      <c r="B311" s="1">
        <v>7100199150</v>
      </c>
      <c r="C311" s="1" t="s">
        <v>214</v>
      </c>
      <c r="D311" s="1" t="s">
        <v>367</v>
      </c>
      <c r="E311" s="1">
        <v>25</v>
      </c>
      <c r="F311" s="1">
        <v>1000</v>
      </c>
      <c r="G311" s="1" t="s">
        <v>17</v>
      </c>
      <c r="H311" s="1">
        <v>920</v>
      </c>
      <c r="I311" s="1">
        <v>0.92</v>
      </c>
      <c r="J311" s="2">
        <v>9.5238095238095344E-2</v>
      </c>
    </row>
    <row r="312" spans="1:10" x14ac:dyDescent="0.2">
      <c r="A312" s="1">
        <v>8090433</v>
      </c>
      <c r="B312" s="1">
        <v>7100199505</v>
      </c>
      <c r="C312" s="1" t="s">
        <v>214</v>
      </c>
      <c r="D312" s="1" t="s">
        <v>368</v>
      </c>
      <c r="E312" s="1">
        <v>15</v>
      </c>
      <c r="F312" s="1">
        <v>300</v>
      </c>
      <c r="G312" s="1" t="s">
        <v>17</v>
      </c>
      <c r="H312" s="1">
        <v>498</v>
      </c>
      <c r="I312" s="1">
        <v>1.66</v>
      </c>
      <c r="J312" s="2">
        <v>9.9337748344370702E-2</v>
      </c>
    </row>
    <row r="313" spans="1:10" x14ac:dyDescent="0.2">
      <c r="A313" s="1">
        <v>8091330</v>
      </c>
      <c r="B313" s="1">
        <v>7100199151</v>
      </c>
      <c r="C313" s="1" t="s">
        <v>214</v>
      </c>
      <c r="D313" s="1" t="s">
        <v>369</v>
      </c>
      <c r="E313" s="1">
        <v>25</v>
      </c>
      <c r="F313" s="1">
        <v>1000</v>
      </c>
      <c r="G313" s="1" t="s">
        <v>17</v>
      </c>
      <c r="H313" s="1">
        <v>1070</v>
      </c>
      <c r="I313" s="1">
        <v>1.07</v>
      </c>
      <c r="J313" s="2">
        <v>0.10309278350515472</v>
      </c>
    </row>
    <row r="314" spans="1:10" x14ac:dyDescent="0.2">
      <c r="A314" s="1">
        <v>8090434</v>
      </c>
      <c r="B314" s="1">
        <v>7100199506</v>
      </c>
      <c r="C314" s="1" t="s">
        <v>214</v>
      </c>
      <c r="D314" s="1" t="s">
        <v>370</v>
      </c>
      <c r="E314" s="1">
        <v>15</v>
      </c>
      <c r="F314" s="1">
        <v>300</v>
      </c>
      <c r="G314" s="1" t="s">
        <v>17</v>
      </c>
      <c r="H314" s="1">
        <v>561</v>
      </c>
      <c r="I314" s="1">
        <v>1.87</v>
      </c>
      <c r="J314" s="2">
        <v>0.10000000000000009</v>
      </c>
    </row>
    <row r="315" spans="1:10" x14ac:dyDescent="0.2">
      <c r="A315" s="1">
        <v>8090435</v>
      </c>
      <c r="B315" s="1">
        <v>7100181483</v>
      </c>
      <c r="C315" s="1" t="s">
        <v>214</v>
      </c>
      <c r="D315" s="1" t="s">
        <v>371</v>
      </c>
      <c r="E315" s="1">
        <v>15</v>
      </c>
      <c r="F315" s="1">
        <v>300</v>
      </c>
      <c r="G315" s="1" t="s">
        <v>17</v>
      </c>
      <c r="H315" s="1">
        <v>1155</v>
      </c>
      <c r="I315" s="1">
        <v>3.85</v>
      </c>
      <c r="J315" s="2">
        <v>0.10000000000000009</v>
      </c>
    </row>
    <row r="316" spans="1:10" x14ac:dyDescent="0.2">
      <c r="A316" s="1">
        <v>8090436</v>
      </c>
      <c r="B316" s="1">
        <v>7000088725</v>
      </c>
      <c r="C316" s="1" t="s">
        <v>214</v>
      </c>
      <c r="D316" s="1" t="s">
        <v>372</v>
      </c>
      <c r="E316" s="1">
        <v>20</v>
      </c>
      <c r="F316" s="1">
        <v>240</v>
      </c>
      <c r="G316" s="1" t="s">
        <v>17</v>
      </c>
      <c r="H316" s="1">
        <v>429.6</v>
      </c>
      <c r="I316" s="1">
        <v>1.79</v>
      </c>
      <c r="J316" s="2">
        <v>9.8159509202454087E-2</v>
      </c>
    </row>
    <row r="317" spans="1:10" x14ac:dyDescent="0.2">
      <c r="A317" s="1">
        <v>8090437</v>
      </c>
      <c r="B317" s="1">
        <v>7000088724</v>
      </c>
      <c r="C317" s="1" t="s">
        <v>214</v>
      </c>
      <c r="D317" s="1" t="s">
        <v>373</v>
      </c>
      <c r="E317" s="1">
        <v>10</v>
      </c>
      <c r="F317" s="1">
        <v>120</v>
      </c>
      <c r="G317" s="1" t="s">
        <v>17</v>
      </c>
      <c r="H317" s="1">
        <v>385.2</v>
      </c>
      <c r="I317" s="1">
        <v>3.21</v>
      </c>
      <c r="J317" s="2">
        <v>9.9315068493150749E-2</v>
      </c>
    </row>
    <row r="318" spans="1:10" x14ac:dyDescent="0.2">
      <c r="A318" s="1">
        <v>8090438</v>
      </c>
      <c r="B318" s="1">
        <v>7000088723</v>
      </c>
      <c r="C318" s="1" t="s">
        <v>214</v>
      </c>
      <c r="D318" s="1" t="s">
        <v>374</v>
      </c>
      <c r="E318" s="1">
        <v>20</v>
      </c>
      <c r="F318" s="1">
        <v>240</v>
      </c>
      <c r="G318" s="1" t="s">
        <v>17</v>
      </c>
      <c r="H318" s="1">
        <v>760.8</v>
      </c>
      <c r="I318" s="1">
        <v>3.17</v>
      </c>
      <c r="J318" s="2">
        <v>0.10069444444444442</v>
      </c>
    </row>
    <row r="319" spans="1:10" x14ac:dyDescent="0.2">
      <c r="A319" s="1">
        <v>8090439</v>
      </c>
      <c r="B319" s="1">
        <v>7000088722</v>
      </c>
      <c r="C319" s="1" t="s">
        <v>214</v>
      </c>
      <c r="D319" s="1" t="s">
        <v>375</v>
      </c>
      <c r="E319" s="1">
        <v>10</v>
      </c>
      <c r="F319" s="1">
        <v>120</v>
      </c>
      <c r="G319" s="1" t="s">
        <v>17</v>
      </c>
      <c r="H319" s="1">
        <v>540</v>
      </c>
      <c r="I319" s="1">
        <v>4.5</v>
      </c>
      <c r="J319" s="2">
        <v>0.10024449877750619</v>
      </c>
    </row>
    <row r="320" spans="1:10" x14ac:dyDescent="0.2">
      <c r="A320" s="1">
        <v>8090440</v>
      </c>
      <c r="B320" s="1">
        <v>7000088812</v>
      </c>
      <c r="C320" s="1" t="s">
        <v>214</v>
      </c>
      <c r="D320" s="1" t="s">
        <v>376</v>
      </c>
      <c r="E320" s="1">
        <v>20</v>
      </c>
      <c r="F320" s="1">
        <v>240</v>
      </c>
      <c r="G320" s="1" t="s">
        <v>17</v>
      </c>
      <c r="H320" s="1">
        <v>1238.4000000000001</v>
      </c>
      <c r="I320" s="1">
        <v>5.16</v>
      </c>
      <c r="J320" s="2">
        <v>0.10021321961620466</v>
      </c>
    </row>
    <row r="321" spans="1:10" x14ac:dyDescent="0.2">
      <c r="A321" s="1">
        <v>8090441</v>
      </c>
      <c r="B321" s="1">
        <v>7100101249</v>
      </c>
      <c r="C321" s="1" t="s">
        <v>214</v>
      </c>
      <c r="D321" s="1" t="s">
        <v>377</v>
      </c>
      <c r="E321" s="1">
        <v>10</v>
      </c>
      <c r="F321" s="1">
        <v>120</v>
      </c>
      <c r="G321" s="1" t="s">
        <v>17</v>
      </c>
      <c r="H321" s="1">
        <v>1168.8</v>
      </c>
      <c r="I321" s="1">
        <v>9.74</v>
      </c>
      <c r="J321" s="2">
        <v>0.10056497175141255</v>
      </c>
    </row>
    <row r="322" spans="1:10" x14ac:dyDescent="0.2">
      <c r="A322" s="1">
        <v>8090453</v>
      </c>
      <c r="B322" s="1">
        <v>7100057145</v>
      </c>
      <c r="C322" s="1" t="s">
        <v>214</v>
      </c>
      <c r="D322" s="1" t="s">
        <v>378</v>
      </c>
      <c r="E322" s="1">
        <v>10</v>
      </c>
      <c r="F322" s="1">
        <v>80</v>
      </c>
      <c r="G322" s="1" t="s">
        <v>17</v>
      </c>
      <c r="H322" s="1">
        <v>509.6</v>
      </c>
      <c r="I322" s="1">
        <v>6.37</v>
      </c>
      <c r="J322" s="2">
        <v>0.10017271157167529</v>
      </c>
    </row>
    <row r="323" spans="1:10" x14ac:dyDescent="0.2">
      <c r="A323" s="1">
        <v>8090452</v>
      </c>
      <c r="B323" s="1">
        <v>7100081543</v>
      </c>
      <c r="C323" s="1" t="s">
        <v>214</v>
      </c>
      <c r="D323" s="1" t="s">
        <v>379</v>
      </c>
      <c r="E323" s="1">
        <v>5</v>
      </c>
      <c r="F323" s="1">
        <v>50</v>
      </c>
      <c r="G323" s="1" t="s">
        <v>17</v>
      </c>
      <c r="H323" s="1">
        <v>543</v>
      </c>
      <c r="I323" s="1">
        <v>10.86</v>
      </c>
      <c r="J323" s="2">
        <v>0.10030395136778125</v>
      </c>
    </row>
    <row r="324" spans="1:10" x14ac:dyDescent="0.2">
      <c r="A324" s="1">
        <v>8090447</v>
      </c>
      <c r="B324" s="1">
        <v>7100081542</v>
      </c>
      <c r="C324" s="1" t="s">
        <v>214</v>
      </c>
      <c r="D324" s="1" t="s">
        <v>380</v>
      </c>
      <c r="E324" s="1">
        <v>5</v>
      </c>
      <c r="F324" s="1">
        <v>50</v>
      </c>
      <c r="G324" s="1" t="s">
        <v>17</v>
      </c>
      <c r="H324" s="1">
        <v>622.5</v>
      </c>
      <c r="I324" s="1">
        <v>12.45</v>
      </c>
      <c r="J324" s="2">
        <v>9.9823321554770139E-2</v>
      </c>
    </row>
    <row r="325" spans="1:10" x14ac:dyDescent="0.2">
      <c r="A325" s="1">
        <v>8090451</v>
      </c>
      <c r="B325" s="1">
        <v>7000034738</v>
      </c>
      <c r="C325" s="1" t="s">
        <v>214</v>
      </c>
      <c r="D325" s="1" t="s">
        <v>381</v>
      </c>
      <c r="E325" s="1">
        <v>10</v>
      </c>
      <c r="F325" s="1">
        <v>100</v>
      </c>
      <c r="G325" s="1" t="s">
        <v>17</v>
      </c>
      <c r="H325" s="1">
        <v>786</v>
      </c>
      <c r="I325" s="1">
        <v>7.86</v>
      </c>
      <c r="J325" s="2">
        <v>9.9300699300699291E-2</v>
      </c>
    </row>
    <row r="326" spans="1:10" x14ac:dyDescent="0.2">
      <c r="A326" s="1">
        <v>8091348</v>
      </c>
      <c r="B326" s="1">
        <v>7000052909</v>
      </c>
      <c r="C326" s="1" t="s">
        <v>214</v>
      </c>
      <c r="D326" s="1" t="s">
        <v>382</v>
      </c>
      <c r="E326" s="1">
        <v>5</v>
      </c>
      <c r="F326" s="1">
        <v>180</v>
      </c>
      <c r="G326" s="1" t="s">
        <v>17</v>
      </c>
      <c r="H326" s="1">
        <v>1497.6</v>
      </c>
      <c r="I326" s="1">
        <v>8.32</v>
      </c>
      <c r="J326" s="2">
        <v>0.10052910052910069</v>
      </c>
    </row>
    <row r="327" spans="1:10" x14ac:dyDescent="0.2">
      <c r="A327" s="1">
        <v>8090448</v>
      </c>
      <c r="B327" s="1">
        <v>7000034740</v>
      </c>
      <c r="C327" s="1" t="s">
        <v>214</v>
      </c>
      <c r="D327" s="1" t="s">
        <v>383</v>
      </c>
      <c r="E327" s="1">
        <v>20</v>
      </c>
      <c r="F327" s="1">
        <v>100</v>
      </c>
      <c r="G327" s="1" t="s">
        <v>17</v>
      </c>
      <c r="H327" s="1">
        <v>512</v>
      </c>
      <c r="I327" s="1">
        <v>5.12</v>
      </c>
      <c r="J327" s="2">
        <v>0.1010752688172043</v>
      </c>
    </row>
    <row r="328" spans="1:10" x14ac:dyDescent="0.2">
      <c r="A328" s="1">
        <v>8090449</v>
      </c>
      <c r="B328" s="1">
        <v>7000034739</v>
      </c>
      <c r="C328" s="1" t="s">
        <v>214</v>
      </c>
      <c r="D328" s="1" t="s">
        <v>384</v>
      </c>
      <c r="E328" s="1">
        <v>10</v>
      </c>
      <c r="F328" s="1">
        <v>100</v>
      </c>
      <c r="G328" s="1" t="s">
        <v>17</v>
      </c>
      <c r="H328" s="1">
        <v>583</v>
      </c>
      <c r="I328" s="1">
        <v>5.83</v>
      </c>
      <c r="J328" s="2">
        <v>0.10000000000000009</v>
      </c>
    </row>
    <row r="329" spans="1:10" x14ac:dyDescent="0.2">
      <c r="A329" s="1">
        <v>8090450</v>
      </c>
      <c r="B329" s="1">
        <v>7000088787</v>
      </c>
      <c r="C329" s="1" t="s">
        <v>214</v>
      </c>
      <c r="D329" s="1" t="s">
        <v>385</v>
      </c>
      <c r="E329" s="1">
        <v>10</v>
      </c>
      <c r="F329" s="1">
        <v>100</v>
      </c>
      <c r="G329" s="1" t="s">
        <v>17</v>
      </c>
      <c r="H329" s="1">
        <v>663</v>
      </c>
      <c r="I329" s="1">
        <v>6.63</v>
      </c>
      <c r="J329" s="2">
        <v>9.9502487562189046E-2</v>
      </c>
    </row>
    <row r="330" spans="1:10" x14ac:dyDescent="0.2">
      <c r="A330" s="1">
        <v>8091349</v>
      </c>
      <c r="B330" s="1">
        <v>7000030030</v>
      </c>
      <c r="C330" s="1" t="s">
        <v>214</v>
      </c>
      <c r="D330" s="1" t="s">
        <v>386</v>
      </c>
      <c r="E330" s="1">
        <v>10</v>
      </c>
      <c r="F330" s="1">
        <v>80</v>
      </c>
      <c r="G330" s="1" t="s">
        <v>17</v>
      </c>
      <c r="H330" s="1">
        <v>883.2</v>
      </c>
      <c r="I330" s="1">
        <v>11.040000000000001</v>
      </c>
      <c r="J330" s="2">
        <v>9.960159362549792E-2</v>
      </c>
    </row>
    <row r="331" spans="1:10" x14ac:dyDescent="0.2">
      <c r="A331" s="1">
        <v>8091350</v>
      </c>
      <c r="B331" s="1">
        <v>7000030031</v>
      </c>
      <c r="C331" s="1" t="s">
        <v>214</v>
      </c>
      <c r="D331" s="1" t="s">
        <v>387</v>
      </c>
      <c r="E331" s="1">
        <v>10</v>
      </c>
      <c r="F331" s="1">
        <v>80</v>
      </c>
      <c r="G331" s="1" t="s">
        <v>17</v>
      </c>
      <c r="H331" s="1">
        <v>1016</v>
      </c>
      <c r="I331" s="1">
        <v>12.7</v>
      </c>
      <c r="J331" s="2">
        <v>9.9567099567099415E-2</v>
      </c>
    </row>
    <row r="332" spans="1:10" x14ac:dyDescent="0.2">
      <c r="A332" s="1">
        <v>8090443</v>
      </c>
      <c r="B332" s="1">
        <v>7000034734</v>
      </c>
      <c r="C332" s="1" t="s">
        <v>214</v>
      </c>
      <c r="D332" s="1" t="s">
        <v>388</v>
      </c>
      <c r="E332" s="1">
        <v>20</v>
      </c>
      <c r="F332" s="1">
        <v>240</v>
      </c>
      <c r="G332" s="1" t="s">
        <v>17</v>
      </c>
      <c r="H332" s="1">
        <v>288</v>
      </c>
      <c r="I332" s="1">
        <v>1.2</v>
      </c>
      <c r="J332" s="2">
        <v>0.10091743119266039</v>
      </c>
    </row>
    <row r="333" spans="1:10" x14ac:dyDescent="0.2">
      <c r="A333" s="1">
        <v>8090445</v>
      </c>
      <c r="B333" s="1">
        <v>7000006980</v>
      </c>
      <c r="C333" s="1" t="s">
        <v>214</v>
      </c>
      <c r="D333" s="1" t="s">
        <v>389</v>
      </c>
      <c r="E333" s="1">
        <v>10</v>
      </c>
      <c r="F333" s="1">
        <v>240</v>
      </c>
      <c r="G333" s="1" t="s">
        <v>17</v>
      </c>
      <c r="H333" s="1">
        <v>549.6</v>
      </c>
      <c r="I333" s="1">
        <v>2.29</v>
      </c>
      <c r="J333" s="2">
        <v>0.10096153846153855</v>
      </c>
    </row>
    <row r="334" spans="1:10" x14ac:dyDescent="0.2">
      <c r="A334" s="1">
        <v>8090444</v>
      </c>
      <c r="B334" s="1">
        <v>7100003010</v>
      </c>
      <c r="C334" s="1" t="s">
        <v>214</v>
      </c>
      <c r="D334" s="1" t="s">
        <v>390</v>
      </c>
      <c r="E334" s="1">
        <v>20</v>
      </c>
      <c r="F334" s="1">
        <v>240</v>
      </c>
      <c r="G334" s="1" t="s">
        <v>17</v>
      </c>
      <c r="H334" s="1">
        <v>578.4</v>
      </c>
      <c r="I334" s="1">
        <v>2.4099999999999997</v>
      </c>
      <c r="J334" s="2">
        <v>0.10045662100456632</v>
      </c>
    </row>
    <row r="335" spans="1:10" x14ac:dyDescent="0.2">
      <c r="A335" s="1">
        <v>8090446</v>
      </c>
      <c r="B335" s="1">
        <v>7100101091</v>
      </c>
      <c r="C335" s="1" t="s">
        <v>214</v>
      </c>
      <c r="D335" s="1" t="s">
        <v>391</v>
      </c>
      <c r="E335" s="1">
        <v>10</v>
      </c>
      <c r="F335" s="1">
        <v>240</v>
      </c>
      <c r="G335" s="1" t="s">
        <v>17</v>
      </c>
      <c r="H335" s="1">
        <v>904.8</v>
      </c>
      <c r="I335" s="1">
        <v>3.77</v>
      </c>
      <c r="J335" s="2">
        <v>9.9125364431486895E-2</v>
      </c>
    </row>
    <row r="336" spans="1:10" x14ac:dyDescent="0.2">
      <c r="A336" s="1">
        <v>8090466</v>
      </c>
      <c r="B336" s="1">
        <v>7100113098</v>
      </c>
      <c r="C336" s="1" t="s">
        <v>214</v>
      </c>
      <c r="D336" s="1" t="s">
        <v>392</v>
      </c>
      <c r="E336" s="1">
        <v>1</v>
      </c>
      <c r="F336" s="1">
        <v>10</v>
      </c>
      <c r="G336" s="1" t="s">
        <v>17</v>
      </c>
      <c r="H336" s="1">
        <v>313.2</v>
      </c>
      <c r="I336" s="1">
        <v>31.32</v>
      </c>
      <c r="J336" s="2">
        <v>0</v>
      </c>
    </row>
    <row r="337" spans="1:10" x14ac:dyDescent="0.2">
      <c r="A337" s="1">
        <v>8090467</v>
      </c>
      <c r="B337" s="1">
        <v>7100113101</v>
      </c>
      <c r="C337" s="1" t="s">
        <v>214</v>
      </c>
      <c r="D337" s="1" t="s">
        <v>393</v>
      </c>
      <c r="E337" s="1">
        <v>1</v>
      </c>
      <c r="F337" s="1">
        <v>10</v>
      </c>
      <c r="G337" s="1" t="s">
        <v>17</v>
      </c>
      <c r="H337" s="1">
        <v>404.5</v>
      </c>
      <c r="I337" s="1">
        <v>40.450000000000003</v>
      </c>
      <c r="J337" s="2">
        <v>0</v>
      </c>
    </row>
    <row r="338" spans="1:10" x14ac:dyDescent="0.2">
      <c r="A338" s="1">
        <v>8090468</v>
      </c>
      <c r="B338" s="1">
        <v>7100113102</v>
      </c>
      <c r="C338" s="1" t="s">
        <v>214</v>
      </c>
      <c r="D338" s="1" t="s">
        <v>394</v>
      </c>
      <c r="E338" s="1">
        <v>1</v>
      </c>
      <c r="F338" s="1">
        <v>10</v>
      </c>
      <c r="G338" s="1" t="s">
        <v>17</v>
      </c>
      <c r="H338" s="1">
        <v>425.3</v>
      </c>
      <c r="I338" s="1">
        <v>42.53</v>
      </c>
      <c r="J338" s="2">
        <v>0</v>
      </c>
    </row>
    <row r="339" spans="1:10" x14ac:dyDescent="0.2">
      <c r="A339" s="1">
        <v>8090469</v>
      </c>
      <c r="B339" s="1">
        <v>7100113103</v>
      </c>
      <c r="C339" s="1" t="s">
        <v>214</v>
      </c>
      <c r="D339" s="1" t="s">
        <v>395</v>
      </c>
      <c r="E339" s="1">
        <v>1</v>
      </c>
      <c r="F339" s="1">
        <v>10</v>
      </c>
      <c r="G339" s="1" t="s">
        <v>17</v>
      </c>
      <c r="H339" s="1">
        <v>479.6</v>
      </c>
      <c r="I339" s="1">
        <v>47.96</v>
      </c>
      <c r="J339" s="2">
        <v>0</v>
      </c>
    </row>
    <row r="340" spans="1:10" x14ac:dyDescent="0.2">
      <c r="A340" s="1">
        <v>8090485</v>
      </c>
      <c r="B340" s="1">
        <v>7100113104</v>
      </c>
      <c r="C340" s="1" t="s">
        <v>214</v>
      </c>
      <c r="D340" s="1" t="s">
        <v>396</v>
      </c>
      <c r="E340" s="1">
        <v>10</v>
      </c>
      <c r="F340" s="1">
        <v>500</v>
      </c>
      <c r="G340" s="1" t="s">
        <v>17</v>
      </c>
      <c r="H340" s="1">
        <v>440</v>
      </c>
      <c r="I340" s="1">
        <v>0.88</v>
      </c>
      <c r="J340" s="2">
        <v>0</v>
      </c>
    </row>
    <row r="341" spans="1:10" x14ac:dyDescent="0.2">
      <c r="A341" s="1">
        <v>8090709</v>
      </c>
      <c r="B341" s="1">
        <v>7100135815</v>
      </c>
      <c r="C341" s="1" t="s">
        <v>214</v>
      </c>
      <c r="D341" s="1" t="s">
        <v>397</v>
      </c>
      <c r="E341" s="1">
        <v>1</v>
      </c>
      <c r="F341" s="1">
        <v>5</v>
      </c>
      <c r="G341" s="1" t="s">
        <v>17</v>
      </c>
      <c r="H341" s="1">
        <v>822.8</v>
      </c>
      <c r="I341" s="1">
        <v>164.56</v>
      </c>
      <c r="J341" s="2">
        <v>0.10000000000000009</v>
      </c>
    </row>
    <row r="342" spans="1:10" x14ac:dyDescent="0.2">
      <c r="A342" s="1">
        <v>8090463</v>
      </c>
      <c r="B342" s="1">
        <v>7000146845</v>
      </c>
      <c r="C342" s="1" t="s">
        <v>214</v>
      </c>
      <c r="D342" s="1" t="s">
        <v>398</v>
      </c>
      <c r="E342" s="1">
        <v>1</v>
      </c>
      <c r="F342" s="1">
        <v>8</v>
      </c>
      <c r="G342" s="1" t="s">
        <v>17</v>
      </c>
      <c r="H342" s="1">
        <v>203.44</v>
      </c>
      <c r="I342" s="1">
        <v>25.43</v>
      </c>
      <c r="J342" s="2">
        <v>9.9913494809688475E-2</v>
      </c>
    </row>
    <row r="343" spans="1:10" x14ac:dyDescent="0.2">
      <c r="A343" s="1">
        <v>8090460</v>
      </c>
      <c r="B343" s="1">
        <v>7000146847</v>
      </c>
      <c r="C343" s="1" t="s">
        <v>214</v>
      </c>
      <c r="D343" s="1" t="s">
        <v>399</v>
      </c>
      <c r="E343" s="1">
        <v>1</v>
      </c>
      <c r="F343" s="1">
        <v>8</v>
      </c>
      <c r="G343" s="1" t="s">
        <v>17</v>
      </c>
      <c r="H343" s="1">
        <v>203.44</v>
      </c>
      <c r="I343" s="1">
        <v>25.43</v>
      </c>
      <c r="J343" s="2">
        <v>9.9913494809688475E-2</v>
      </c>
    </row>
    <row r="344" spans="1:10" x14ac:dyDescent="0.2">
      <c r="A344" s="1">
        <v>8090457</v>
      </c>
      <c r="B344" s="1">
        <v>7000146849</v>
      </c>
      <c r="C344" s="1" t="s">
        <v>214</v>
      </c>
      <c r="D344" s="1" t="s">
        <v>400</v>
      </c>
      <c r="E344" s="1">
        <v>1</v>
      </c>
      <c r="F344" s="1">
        <v>8</v>
      </c>
      <c r="G344" s="1" t="s">
        <v>17</v>
      </c>
      <c r="H344" s="1">
        <v>203.44</v>
      </c>
      <c r="I344" s="1">
        <v>25.43</v>
      </c>
      <c r="J344" s="2">
        <v>9.9913494809688475E-2</v>
      </c>
    </row>
    <row r="345" spans="1:10" x14ac:dyDescent="0.2">
      <c r="A345" s="1">
        <v>8090454</v>
      </c>
      <c r="B345" s="1">
        <v>7100015974</v>
      </c>
      <c r="C345" s="1" t="s">
        <v>214</v>
      </c>
      <c r="D345" s="1" t="s">
        <v>401</v>
      </c>
      <c r="E345" s="1">
        <v>1</v>
      </c>
      <c r="F345" s="1">
        <v>4</v>
      </c>
      <c r="G345" s="1" t="s">
        <v>17</v>
      </c>
      <c r="H345" s="1">
        <v>638.08000000000004</v>
      </c>
      <c r="I345" s="1">
        <v>159.52000000000001</v>
      </c>
      <c r="J345" s="2">
        <v>9.9986208798786391E-2</v>
      </c>
    </row>
    <row r="346" spans="1:10" x14ac:dyDescent="0.2">
      <c r="A346" s="1">
        <v>8090455</v>
      </c>
      <c r="B346" s="1">
        <v>7100015051</v>
      </c>
      <c r="C346" s="1" t="s">
        <v>214</v>
      </c>
      <c r="D346" s="1" t="s">
        <v>402</v>
      </c>
      <c r="E346" s="1">
        <v>1</v>
      </c>
      <c r="F346" s="1">
        <v>4</v>
      </c>
      <c r="G346" s="1" t="s">
        <v>17</v>
      </c>
      <c r="H346" s="1">
        <v>638.08000000000004</v>
      </c>
      <c r="I346" s="1">
        <v>159.52000000000001</v>
      </c>
      <c r="J346" s="2">
        <v>9.9986208798786391E-2</v>
      </c>
    </row>
    <row r="347" spans="1:10" x14ac:dyDescent="0.2">
      <c r="A347" s="1">
        <v>8090456</v>
      </c>
      <c r="B347" s="1">
        <v>7100015052</v>
      </c>
      <c r="C347" s="1" t="s">
        <v>214</v>
      </c>
      <c r="D347" s="1" t="s">
        <v>403</v>
      </c>
      <c r="E347" s="1">
        <v>1</v>
      </c>
      <c r="F347" s="1">
        <v>4</v>
      </c>
      <c r="G347" s="1" t="s">
        <v>17</v>
      </c>
      <c r="H347" s="1">
        <v>638.08000000000004</v>
      </c>
      <c r="I347" s="1">
        <v>159.52000000000001</v>
      </c>
      <c r="J347" s="2">
        <v>9.9986208798786391E-2</v>
      </c>
    </row>
    <row r="348" spans="1:10" x14ac:dyDescent="0.2">
      <c r="A348" s="1">
        <v>8090464</v>
      </c>
      <c r="B348" s="1">
        <v>7100020699</v>
      </c>
      <c r="C348" s="1" t="s">
        <v>214</v>
      </c>
      <c r="D348" s="1" t="s">
        <v>404</v>
      </c>
      <c r="E348" s="1">
        <v>1</v>
      </c>
      <c r="F348" s="1">
        <v>10</v>
      </c>
      <c r="G348" s="1" t="s">
        <v>11</v>
      </c>
      <c r="H348" s="1">
        <v>373.8</v>
      </c>
      <c r="I348" s="1">
        <v>37.380000000000003</v>
      </c>
      <c r="J348" s="2">
        <v>0.10005885815185422</v>
      </c>
    </row>
    <row r="349" spans="1:10" x14ac:dyDescent="0.2">
      <c r="A349" s="1">
        <v>8090461</v>
      </c>
      <c r="B349" s="1">
        <v>7100018994</v>
      </c>
      <c r="C349" s="1" t="s">
        <v>214</v>
      </c>
      <c r="D349" s="1" t="s">
        <v>405</v>
      </c>
      <c r="E349" s="1">
        <v>1</v>
      </c>
      <c r="F349" s="1">
        <v>10</v>
      </c>
      <c r="G349" s="1" t="s">
        <v>11</v>
      </c>
      <c r="H349" s="1">
        <v>373.8</v>
      </c>
      <c r="I349" s="1">
        <v>37.380000000000003</v>
      </c>
      <c r="J349" s="2">
        <v>0.10005885815185422</v>
      </c>
    </row>
    <row r="350" spans="1:10" x14ac:dyDescent="0.2">
      <c r="A350" s="1">
        <v>8090458</v>
      </c>
      <c r="B350" s="1">
        <v>7100018995</v>
      </c>
      <c r="C350" s="1" t="s">
        <v>214</v>
      </c>
      <c r="D350" s="1" t="s">
        <v>406</v>
      </c>
      <c r="E350" s="1">
        <v>1</v>
      </c>
      <c r="F350" s="1">
        <v>10</v>
      </c>
      <c r="G350" s="1" t="s">
        <v>17</v>
      </c>
      <c r="H350" s="1">
        <v>373.8</v>
      </c>
      <c r="I350" s="1">
        <v>37.380000000000003</v>
      </c>
      <c r="J350" s="2">
        <v>0.10005885815185422</v>
      </c>
    </row>
    <row r="351" spans="1:10" x14ac:dyDescent="0.2">
      <c r="A351" s="1">
        <v>8090465</v>
      </c>
      <c r="B351" s="1">
        <v>7000104176</v>
      </c>
      <c r="C351" s="1" t="s">
        <v>214</v>
      </c>
      <c r="D351" s="1" t="s">
        <v>407</v>
      </c>
      <c r="E351" s="1">
        <v>1</v>
      </c>
      <c r="F351" s="1">
        <v>10</v>
      </c>
      <c r="G351" s="1" t="s">
        <v>17</v>
      </c>
      <c r="H351" s="1">
        <v>503.5</v>
      </c>
      <c r="I351" s="1">
        <v>50.35</v>
      </c>
      <c r="J351" s="2">
        <v>0.10006554511688881</v>
      </c>
    </row>
    <row r="352" spans="1:10" x14ac:dyDescent="0.2">
      <c r="A352" s="1">
        <v>8090462</v>
      </c>
      <c r="B352" s="1">
        <v>7000104177</v>
      </c>
      <c r="C352" s="1" t="s">
        <v>214</v>
      </c>
      <c r="D352" s="1" t="s">
        <v>408</v>
      </c>
      <c r="E352" s="1">
        <v>1</v>
      </c>
      <c r="F352" s="1">
        <v>10</v>
      </c>
      <c r="G352" s="1" t="s">
        <v>17</v>
      </c>
      <c r="H352" s="1">
        <v>503.5</v>
      </c>
      <c r="I352" s="1">
        <v>50.35</v>
      </c>
      <c r="J352" s="2">
        <v>0.10006554511688881</v>
      </c>
    </row>
    <row r="353" spans="1:10" x14ac:dyDescent="0.2">
      <c r="A353" s="1">
        <v>8090459</v>
      </c>
      <c r="B353" s="1">
        <v>7000104178</v>
      </c>
      <c r="C353" s="1" t="s">
        <v>214</v>
      </c>
      <c r="D353" s="1" t="s">
        <v>409</v>
      </c>
      <c r="E353" s="1">
        <v>1</v>
      </c>
      <c r="F353" s="1">
        <v>10</v>
      </c>
      <c r="G353" s="1" t="s">
        <v>17</v>
      </c>
      <c r="H353" s="1">
        <v>503.5</v>
      </c>
      <c r="I353" s="1">
        <v>50.35</v>
      </c>
      <c r="J353" s="2">
        <v>0.10006554511688881</v>
      </c>
    </row>
    <row r="354" spans="1:10" x14ac:dyDescent="0.2">
      <c r="A354" s="1">
        <v>8090470</v>
      </c>
      <c r="B354" s="1">
        <v>7100171980</v>
      </c>
      <c r="C354" s="1" t="s">
        <v>214</v>
      </c>
      <c r="D354" s="1" t="s">
        <v>410</v>
      </c>
      <c r="E354" s="1">
        <v>1</v>
      </c>
      <c r="F354" s="1">
        <v>10</v>
      </c>
      <c r="G354" s="1" t="s">
        <v>17</v>
      </c>
      <c r="H354" s="1">
        <v>532.4</v>
      </c>
      <c r="I354" s="1">
        <v>53.239999999999995</v>
      </c>
      <c r="J354" s="2">
        <v>0.10000000000000009</v>
      </c>
    </row>
    <row r="355" spans="1:10" x14ac:dyDescent="0.2">
      <c r="A355" s="1">
        <v>8090471</v>
      </c>
      <c r="B355" s="1">
        <v>7100172005</v>
      </c>
      <c r="C355" s="1" t="s">
        <v>214</v>
      </c>
      <c r="D355" s="1" t="s">
        <v>411</v>
      </c>
      <c r="E355" s="1">
        <v>1</v>
      </c>
      <c r="F355" s="1">
        <v>10</v>
      </c>
      <c r="G355" s="1" t="s">
        <v>17</v>
      </c>
      <c r="H355" s="1">
        <v>532.4</v>
      </c>
      <c r="I355" s="1">
        <v>53.239999999999995</v>
      </c>
      <c r="J355" s="2">
        <v>0.10000000000000009</v>
      </c>
    </row>
    <row r="356" spans="1:10" x14ac:dyDescent="0.2">
      <c r="A356" s="1">
        <v>8090621</v>
      </c>
      <c r="B356" s="1">
        <v>7100153224</v>
      </c>
      <c r="C356" s="1" t="s">
        <v>214</v>
      </c>
      <c r="D356" s="1" t="s">
        <v>412</v>
      </c>
      <c r="E356" s="1">
        <v>2</v>
      </c>
      <c r="F356" s="1">
        <v>32</v>
      </c>
      <c r="G356" s="1" t="s">
        <v>17</v>
      </c>
      <c r="H356" s="1">
        <v>521.91999999999996</v>
      </c>
      <c r="I356" s="1">
        <v>16.309999999999999</v>
      </c>
      <c r="J356" s="2">
        <v>9.9797707349966291E-2</v>
      </c>
    </row>
    <row r="357" spans="1:10" x14ac:dyDescent="0.2">
      <c r="A357" s="1">
        <v>8090622</v>
      </c>
      <c r="B357" s="1">
        <v>7100153231</v>
      </c>
      <c r="C357" s="1" t="s">
        <v>214</v>
      </c>
      <c r="D357" s="1" t="s">
        <v>413</v>
      </c>
      <c r="E357" s="1">
        <v>2</v>
      </c>
      <c r="F357" s="1">
        <v>32</v>
      </c>
      <c r="G357" s="1" t="s">
        <v>17</v>
      </c>
      <c r="H357" s="1">
        <v>631.67999999999995</v>
      </c>
      <c r="I357" s="1">
        <v>19.739999999999998</v>
      </c>
      <c r="J357" s="2">
        <v>9.9721448467966489E-2</v>
      </c>
    </row>
    <row r="358" spans="1:10" x14ac:dyDescent="0.2">
      <c r="A358" s="1">
        <v>8090623</v>
      </c>
      <c r="B358" s="1">
        <v>7100153226</v>
      </c>
      <c r="C358" s="1" t="s">
        <v>214</v>
      </c>
      <c r="D358" s="1" t="s">
        <v>414</v>
      </c>
      <c r="E358" s="1">
        <v>2</v>
      </c>
      <c r="F358" s="1">
        <v>32</v>
      </c>
      <c r="G358" s="1" t="s">
        <v>11</v>
      </c>
      <c r="H358" s="1">
        <v>644.16</v>
      </c>
      <c r="I358" s="1">
        <v>20.13</v>
      </c>
      <c r="J358" s="2">
        <v>9.9999999999999867E-2</v>
      </c>
    </row>
    <row r="359" spans="1:10" x14ac:dyDescent="0.2">
      <c r="A359" s="1">
        <v>8090624</v>
      </c>
      <c r="B359" s="1">
        <v>7100153236</v>
      </c>
      <c r="C359" s="1" t="s">
        <v>214</v>
      </c>
      <c r="D359" s="1" t="s">
        <v>415</v>
      </c>
      <c r="E359" s="1">
        <v>2</v>
      </c>
      <c r="F359" s="1">
        <v>32</v>
      </c>
      <c r="G359" s="1" t="s">
        <v>11</v>
      </c>
      <c r="H359" s="1">
        <v>1253.1199999999999</v>
      </c>
      <c r="I359" s="1">
        <v>39.159999999999997</v>
      </c>
      <c r="J359" s="2">
        <v>9.9999999999999867E-2</v>
      </c>
    </row>
    <row r="360" spans="1:10" x14ac:dyDescent="0.2">
      <c r="A360" s="1">
        <v>8090631</v>
      </c>
      <c r="B360" s="1">
        <v>7100197481</v>
      </c>
      <c r="C360" s="1" t="s">
        <v>214</v>
      </c>
      <c r="D360" s="1" t="s">
        <v>416</v>
      </c>
      <c r="E360" s="1">
        <v>2</v>
      </c>
      <c r="F360" s="1">
        <v>40</v>
      </c>
      <c r="G360" s="1" t="s">
        <v>11</v>
      </c>
      <c r="H360" s="1">
        <v>439.6</v>
      </c>
      <c r="I360" s="1">
        <v>10.99</v>
      </c>
      <c r="J360" s="2">
        <v>0.10010010010010006</v>
      </c>
    </row>
    <row r="361" spans="1:10" x14ac:dyDescent="0.2">
      <c r="A361" s="1">
        <v>8090635</v>
      </c>
      <c r="B361" s="1">
        <v>7100197284</v>
      </c>
      <c r="C361" s="1" t="s">
        <v>214</v>
      </c>
      <c r="D361" s="1" t="s">
        <v>417</v>
      </c>
      <c r="E361" s="1">
        <v>2</v>
      </c>
      <c r="F361" s="1">
        <v>40</v>
      </c>
      <c r="G361" s="1" t="s">
        <v>11</v>
      </c>
      <c r="H361" s="1">
        <v>544</v>
      </c>
      <c r="I361" s="1">
        <v>13.6</v>
      </c>
      <c r="J361" s="2">
        <v>0.10032362459546929</v>
      </c>
    </row>
    <row r="362" spans="1:10" x14ac:dyDescent="0.2">
      <c r="A362" s="1">
        <v>8090632</v>
      </c>
      <c r="B362" s="1">
        <v>7100197480</v>
      </c>
      <c r="C362" s="1" t="s">
        <v>214</v>
      </c>
      <c r="D362" s="1" t="s">
        <v>418</v>
      </c>
      <c r="E362" s="1">
        <v>2</v>
      </c>
      <c r="F362" s="1">
        <v>40</v>
      </c>
      <c r="G362" s="1" t="s">
        <v>11</v>
      </c>
      <c r="H362" s="1">
        <v>518.79999999999995</v>
      </c>
      <c r="I362" s="1">
        <v>12.969999999999999</v>
      </c>
      <c r="J362" s="2">
        <v>0.10008481764206967</v>
      </c>
    </row>
    <row r="363" spans="1:10" x14ac:dyDescent="0.2">
      <c r="A363" s="1">
        <v>8090636</v>
      </c>
      <c r="B363" s="1">
        <v>7100197270</v>
      </c>
      <c r="C363" s="1" t="s">
        <v>214</v>
      </c>
      <c r="D363" s="1" t="s">
        <v>419</v>
      </c>
      <c r="E363" s="1">
        <v>2</v>
      </c>
      <c r="F363" s="1">
        <v>40</v>
      </c>
      <c r="G363" s="1" t="s">
        <v>11</v>
      </c>
      <c r="H363" s="1">
        <v>637.20000000000005</v>
      </c>
      <c r="I363" s="1">
        <v>15.930000000000001</v>
      </c>
      <c r="J363" s="2">
        <v>0.10013812154696122</v>
      </c>
    </row>
    <row r="364" spans="1:10" x14ac:dyDescent="0.2">
      <c r="A364" s="1">
        <v>8090647</v>
      </c>
      <c r="B364" s="1">
        <v>7100184498</v>
      </c>
      <c r="C364" s="1" t="s">
        <v>214</v>
      </c>
      <c r="D364" s="1" t="s">
        <v>420</v>
      </c>
      <c r="E364" s="1">
        <v>10</v>
      </c>
      <c r="F364" s="1">
        <v>100</v>
      </c>
      <c r="G364" s="1" t="s">
        <v>11</v>
      </c>
      <c r="H364" s="1">
        <v>293</v>
      </c>
      <c r="I364" s="1">
        <v>2.93</v>
      </c>
      <c r="J364" s="2">
        <v>0.10150375939849621</v>
      </c>
    </row>
    <row r="365" spans="1:10" x14ac:dyDescent="0.2">
      <c r="A365" s="1">
        <v>8090630</v>
      </c>
      <c r="B365" s="1">
        <v>7100197283</v>
      </c>
      <c r="C365" s="1" t="s">
        <v>214</v>
      </c>
      <c r="D365" s="1" t="s">
        <v>421</v>
      </c>
      <c r="E365" s="1">
        <v>4</v>
      </c>
      <c r="F365" s="1">
        <v>320</v>
      </c>
      <c r="G365" s="1" t="s">
        <v>11</v>
      </c>
      <c r="H365" s="1">
        <v>550.4</v>
      </c>
      <c r="I365" s="1">
        <v>1.72</v>
      </c>
      <c r="J365" s="2">
        <v>0.10256410256410242</v>
      </c>
    </row>
    <row r="366" spans="1:10" x14ac:dyDescent="0.2">
      <c r="A366" s="1">
        <v>8090633</v>
      </c>
      <c r="B366" s="1">
        <v>7100197286</v>
      </c>
      <c r="C366" s="1" t="s">
        <v>214</v>
      </c>
      <c r="D366" s="1" t="s">
        <v>422</v>
      </c>
      <c r="E366" s="1">
        <v>4</v>
      </c>
      <c r="F366" s="1">
        <v>320</v>
      </c>
      <c r="G366" s="1" t="s">
        <v>11</v>
      </c>
      <c r="H366" s="1">
        <v>1536</v>
      </c>
      <c r="I366" s="1">
        <v>4.8</v>
      </c>
      <c r="J366" s="2">
        <v>0.10091743119266039</v>
      </c>
    </row>
    <row r="367" spans="1:10" x14ac:dyDescent="0.2">
      <c r="A367" s="1">
        <v>8090637</v>
      </c>
      <c r="B367" s="1">
        <v>7100197285</v>
      </c>
      <c r="C367" s="1" t="s">
        <v>214</v>
      </c>
      <c r="D367" s="1" t="s">
        <v>423</v>
      </c>
      <c r="E367" s="1">
        <v>4</v>
      </c>
      <c r="F367" s="1">
        <v>320</v>
      </c>
      <c r="G367" s="1" t="s">
        <v>11</v>
      </c>
      <c r="H367" s="1">
        <v>1910.4</v>
      </c>
      <c r="I367" s="1">
        <v>5.9700000000000006</v>
      </c>
      <c r="J367" s="2">
        <v>9.9447513812154664E-2</v>
      </c>
    </row>
    <row r="368" spans="1:10" x14ac:dyDescent="0.2">
      <c r="A368" s="1">
        <v>8091258</v>
      </c>
      <c r="B368" s="1">
        <v>7100050720</v>
      </c>
      <c r="C368" s="1" t="s">
        <v>214</v>
      </c>
      <c r="D368" s="1" t="s">
        <v>424</v>
      </c>
      <c r="E368" s="1">
        <v>40</v>
      </c>
      <c r="F368" s="1">
        <v>200</v>
      </c>
      <c r="G368" s="1" t="s">
        <v>17</v>
      </c>
      <c r="H368" s="1">
        <v>178</v>
      </c>
      <c r="I368" s="1">
        <v>0.89</v>
      </c>
      <c r="J368" s="2">
        <v>9.8765432098765427E-2</v>
      </c>
    </row>
    <row r="369" spans="1:10" x14ac:dyDescent="0.2">
      <c r="A369" s="1">
        <v>8090486</v>
      </c>
      <c r="B369" s="1">
        <v>7100188168</v>
      </c>
      <c r="C369" s="1" t="s">
        <v>214</v>
      </c>
      <c r="D369" s="1" t="s">
        <v>425</v>
      </c>
      <c r="E369" s="1">
        <v>25</v>
      </c>
      <c r="F369" s="1">
        <v>100</v>
      </c>
      <c r="G369" s="1" t="s">
        <v>17</v>
      </c>
      <c r="H369" s="1">
        <v>216</v>
      </c>
      <c r="I369" s="1">
        <v>2.16</v>
      </c>
      <c r="J369" s="2">
        <v>0.10204081632653073</v>
      </c>
    </row>
    <row r="370" spans="1:10" x14ac:dyDescent="0.2">
      <c r="A370" s="1">
        <v>8091254</v>
      </c>
      <c r="B370" s="1">
        <v>7000029683</v>
      </c>
      <c r="C370" s="1" t="s">
        <v>214</v>
      </c>
      <c r="D370" s="1" t="s">
        <v>426</v>
      </c>
      <c r="E370" s="1">
        <v>1</v>
      </c>
      <c r="F370" s="1">
        <v>5</v>
      </c>
      <c r="G370" s="1" t="s">
        <v>17</v>
      </c>
      <c r="H370" s="1">
        <v>165.3</v>
      </c>
      <c r="I370" s="1">
        <v>33.06</v>
      </c>
      <c r="J370" s="2">
        <v>0.10016638935108158</v>
      </c>
    </row>
    <row r="371" spans="1:10" x14ac:dyDescent="0.2">
      <c r="A371" s="1">
        <v>8091257</v>
      </c>
      <c r="B371" s="1">
        <v>7100066103</v>
      </c>
      <c r="C371" s="1" t="s">
        <v>214</v>
      </c>
      <c r="D371" s="1" t="s">
        <v>427</v>
      </c>
      <c r="E371" s="1">
        <v>2</v>
      </c>
      <c r="F371" s="1">
        <v>20</v>
      </c>
      <c r="G371" s="1" t="s">
        <v>17</v>
      </c>
      <c r="H371" s="1">
        <v>57.2</v>
      </c>
      <c r="I371" s="1">
        <v>2.8600000000000003</v>
      </c>
      <c r="J371" s="2">
        <v>9.9999999999999867E-2</v>
      </c>
    </row>
    <row r="372" spans="1:10" x14ac:dyDescent="0.2">
      <c r="A372" s="1">
        <v>8091255</v>
      </c>
      <c r="B372" s="1">
        <v>7100066105</v>
      </c>
      <c r="C372" s="1" t="s">
        <v>214</v>
      </c>
      <c r="D372" s="1" t="s">
        <v>428</v>
      </c>
      <c r="E372" s="1">
        <v>8</v>
      </c>
      <c r="F372" s="1">
        <v>64</v>
      </c>
      <c r="G372" s="1" t="s">
        <v>17</v>
      </c>
      <c r="H372" s="1">
        <v>337.92</v>
      </c>
      <c r="I372" s="1">
        <v>5.28</v>
      </c>
      <c r="J372" s="2">
        <v>0.10000000000000009</v>
      </c>
    </row>
    <row r="373" spans="1:10" x14ac:dyDescent="0.2">
      <c r="A373" s="1">
        <v>8091256</v>
      </c>
      <c r="B373" s="1">
        <v>7100066104</v>
      </c>
      <c r="C373" s="1" t="s">
        <v>214</v>
      </c>
      <c r="D373" s="1" t="s">
        <v>429</v>
      </c>
      <c r="E373" s="1">
        <v>2</v>
      </c>
      <c r="F373" s="1">
        <v>16</v>
      </c>
      <c r="G373" s="1" t="s">
        <v>17</v>
      </c>
      <c r="H373" s="1">
        <v>85.12</v>
      </c>
      <c r="I373" s="1">
        <v>5.32</v>
      </c>
      <c r="J373" s="2">
        <v>9.9173553719008378E-2</v>
      </c>
    </row>
    <row r="374" spans="1:10" x14ac:dyDescent="0.2">
      <c r="A374" s="1">
        <v>8090614</v>
      </c>
      <c r="B374" s="1">
        <v>7100015050</v>
      </c>
      <c r="C374" s="1" t="s">
        <v>214</v>
      </c>
      <c r="D374" s="1" t="s">
        <v>430</v>
      </c>
      <c r="E374" s="1">
        <v>2</v>
      </c>
      <c r="F374" s="1">
        <v>80</v>
      </c>
      <c r="G374" s="1" t="s">
        <v>17</v>
      </c>
      <c r="H374" s="1">
        <v>469.6</v>
      </c>
      <c r="I374" s="1">
        <v>5.87</v>
      </c>
      <c r="J374" s="2">
        <v>9.9250936329588146E-2</v>
      </c>
    </row>
    <row r="375" spans="1:10" x14ac:dyDescent="0.2">
      <c r="A375" s="1">
        <v>8090638</v>
      </c>
      <c r="B375" s="1">
        <v>7100240628</v>
      </c>
      <c r="C375" s="1" t="s">
        <v>214</v>
      </c>
      <c r="D375" s="1" t="s">
        <v>431</v>
      </c>
      <c r="E375" s="1">
        <v>2</v>
      </c>
      <c r="F375" s="1">
        <v>80</v>
      </c>
      <c r="G375" s="1" t="s">
        <v>17</v>
      </c>
      <c r="H375" s="1">
        <v>580.79999999999995</v>
      </c>
      <c r="I375" s="1">
        <v>7.26</v>
      </c>
      <c r="J375" s="2">
        <v>0.10000000000000009</v>
      </c>
    </row>
    <row r="376" spans="1:10" x14ac:dyDescent="0.2">
      <c r="A376" s="1">
        <v>8090336</v>
      </c>
      <c r="B376" s="1">
        <v>7000052348</v>
      </c>
      <c r="C376" s="1" t="s">
        <v>214</v>
      </c>
      <c r="D376" s="1" t="s">
        <v>432</v>
      </c>
      <c r="E376" s="1">
        <v>2</v>
      </c>
      <c r="F376" s="1">
        <v>80</v>
      </c>
      <c r="G376" s="1" t="s">
        <v>17</v>
      </c>
      <c r="H376" s="1">
        <v>564</v>
      </c>
      <c r="I376" s="1">
        <v>7.05</v>
      </c>
      <c r="J376" s="2">
        <v>9.9843993759750393E-2</v>
      </c>
    </row>
    <row r="377" spans="1:10" x14ac:dyDescent="0.2">
      <c r="A377" s="1">
        <v>8090337</v>
      </c>
      <c r="B377" s="1">
        <v>7000029735</v>
      </c>
      <c r="C377" s="1" t="s">
        <v>214</v>
      </c>
      <c r="D377" s="1" t="s">
        <v>433</v>
      </c>
      <c r="E377" s="1">
        <v>2</v>
      </c>
      <c r="F377" s="1">
        <v>80</v>
      </c>
      <c r="G377" s="1" t="s">
        <v>17</v>
      </c>
      <c r="H377" s="1">
        <v>688.8</v>
      </c>
      <c r="I377" s="1">
        <v>8.61</v>
      </c>
      <c r="J377" s="2">
        <v>9.9616858237547845E-2</v>
      </c>
    </row>
    <row r="378" spans="1:10" x14ac:dyDescent="0.2">
      <c r="A378" s="1">
        <v>8090626</v>
      </c>
      <c r="B378" s="1">
        <v>7000037673</v>
      </c>
      <c r="C378" s="1" t="s">
        <v>214</v>
      </c>
      <c r="D378" s="1" t="s">
        <v>434</v>
      </c>
      <c r="E378" s="1">
        <v>2</v>
      </c>
      <c r="F378" s="1">
        <v>120</v>
      </c>
      <c r="G378" s="1" t="s">
        <v>17</v>
      </c>
      <c r="H378" s="1">
        <v>265.2</v>
      </c>
      <c r="I378" s="1">
        <v>2.21</v>
      </c>
      <c r="J378" s="2">
        <v>9.9502487562189046E-2</v>
      </c>
    </row>
    <row r="379" spans="1:10" x14ac:dyDescent="0.2">
      <c r="A379" s="1">
        <v>8090627</v>
      </c>
      <c r="B379" s="1">
        <v>7000037674</v>
      </c>
      <c r="C379" s="1" t="s">
        <v>214</v>
      </c>
      <c r="D379" s="1" t="s">
        <v>435</v>
      </c>
      <c r="E379" s="1">
        <v>2</v>
      </c>
      <c r="F379" s="1">
        <v>80</v>
      </c>
      <c r="G379" s="1" t="s">
        <v>17</v>
      </c>
      <c r="H379" s="1">
        <v>448.8</v>
      </c>
      <c r="I379" s="1">
        <v>5.61</v>
      </c>
      <c r="J379" s="2">
        <v>0.10000000000000009</v>
      </c>
    </row>
    <row r="380" spans="1:10" x14ac:dyDescent="0.2">
      <c r="A380" s="1">
        <v>8090628</v>
      </c>
      <c r="B380" s="1">
        <v>7000037675</v>
      </c>
      <c r="C380" s="1" t="s">
        <v>214</v>
      </c>
      <c r="D380" s="1" t="s">
        <v>436</v>
      </c>
      <c r="E380" s="1">
        <v>2</v>
      </c>
      <c r="F380" s="1">
        <v>40</v>
      </c>
      <c r="G380" s="1" t="s">
        <v>17</v>
      </c>
      <c r="H380" s="1">
        <v>517.6</v>
      </c>
      <c r="I380" s="1">
        <v>12.940000000000001</v>
      </c>
      <c r="J380" s="2">
        <v>0.10034013605442182</v>
      </c>
    </row>
    <row r="381" spans="1:10" x14ac:dyDescent="0.2">
      <c r="A381" s="1">
        <v>8090625</v>
      </c>
      <c r="B381" s="1">
        <v>7000061558</v>
      </c>
      <c r="C381" s="1" t="s">
        <v>214</v>
      </c>
      <c r="D381" s="1" t="s">
        <v>437</v>
      </c>
      <c r="E381" s="1">
        <v>4</v>
      </c>
      <c r="F381" s="1">
        <v>4</v>
      </c>
      <c r="G381" s="1" t="s">
        <v>17</v>
      </c>
      <c r="H381" s="1">
        <v>455.12</v>
      </c>
      <c r="I381" s="1">
        <v>113.78</v>
      </c>
      <c r="J381" s="2">
        <v>9.9961330239752622E-2</v>
      </c>
    </row>
    <row r="382" spans="1:10" x14ac:dyDescent="0.2">
      <c r="A382" s="1">
        <v>8090629</v>
      </c>
      <c r="B382" s="1">
        <v>7000032083</v>
      </c>
      <c r="C382" s="1" t="s">
        <v>214</v>
      </c>
      <c r="D382" s="1" t="s">
        <v>438</v>
      </c>
      <c r="E382" s="1">
        <v>2</v>
      </c>
      <c r="F382" s="1">
        <v>80</v>
      </c>
      <c r="G382" s="1" t="s">
        <v>17</v>
      </c>
      <c r="H382" s="1">
        <v>688.8</v>
      </c>
      <c r="I382" s="1">
        <v>8.61</v>
      </c>
      <c r="J382" s="2">
        <v>9.9616858237547845E-2</v>
      </c>
    </row>
    <row r="383" spans="1:10" x14ac:dyDescent="0.2">
      <c r="A383" s="1">
        <v>8090634</v>
      </c>
      <c r="B383" s="1">
        <v>7000059883</v>
      </c>
      <c r="C383" s="1" t="s">
        <v>214</v>
      </c>
      <c r="D383" s="1" t="s">
        <v>439</v>
      </c>
      <c r="E383" s="1">
        <v>2</v>
      </c>
      <c r="F383" s="1">
        <v>80</v>
      </c>
      <c r="G383" s="1" t="s">
        <v>17</v>
      </c>
      <c r="H383" s="1">
        <v>915.2</v>
      </c>
      <c r="I383" s="1">
        <v>11.440000000000001</v>
      </c>
      <c r="J383" s="2">
        <v>9.9999999999999867E-2</v>
      </c>
    </row>
    <row r="384" spans="1:10" x14ac:dyDescent="0.2">
      <c r="A384" s="1">
        <v>8090610</v>
      </c>
      <c r="B384" s="1">
        <v>7000034751</v>
      </c>
      <c r="C384" s="1" t="s">
        <v>214</v>
      </c>
      <c r="D384" s="1" t="s">
        <v>440</v>
      </c>
      <c r="E384" s="1">
        <v>2</v>
      </c>
      <c r="F384" s="1">
        <v>32</v>
      </c>
      <c r="G384" s="1" t="s">
        <v>17</v>
      </c>
      <c r="H384" s="1">
        <v>574.72</v>
      </c>
      <c r="I384" s="1">
        <v>17.96</v>
      </c>
      <c r="J384" s="2">
        <v>0.10049019607843146</v>
      </c>
    </row>
    <row r="385" spans="1:10" x14ac:dyDescent="0.2">
      <c r="A385" s="1">
        <v>8090616</v>
      </c>
      <c r="B385" s="1">
        <v>7000034750</v>
      </c>
      <c r="C385" s="1" t="s">
        <v>214</v>
      </c>
      <c r="D385" s="1" t="s">
        <v>441</v>
      </c>
      <c r="E385" s="1">
        <v>2</v>
      </c>
      <c r="F385" s="1">
        <v>32</v>
      </c>
      <c r="G385" s="1" t="s">
        <v>17</v>
      </c>
      <c r="H385" s="1">
        <v>705.28</v>
      </c>
      <c r="I385" s="1">
        <v>22.04</v>
      </c>
      <c r="J385" s="2">
        <v>9.9800399201596779E-2</v>
      </c>
    </row>
    <row r="386" spans="1:10" x14ac:dyDescent="0.2">
      <c r="A386" s="1">
        <v>8090615</v>
      </c>
      <c r="B386" s="1">
        <v>7000034749</v>
      </c>
      <c r="C386" s="1" t="s">
        <v>214</v>
      </c>
      <c r="D386" s="1" t="s">
        <v>442</v>
      </c>
      <c r="E386" s="1">
        <v>2</v>
      </c>
      <c r="F386" s="1">
        <v>32</v>
      </c>
      <c r="G386" s="1" t="s">
        <v>17</v>
      </c>
      <c r="H386" s="1">
        <v>705.28</v>
      </c>
      <c r="I386" s="1">
        <v>22.04</v>
      </c>
      <c r="J386" s="2">
        <v>9.9800399201596779E-2</v>
      </c>
    </row>
    <row r="387" spans="1:10" x14ac:dyDescent="0.2">
      <c r="A387" s="1">
        <v>8090612</v>
      </c>
      <c r="B387" s="1">
        <v>7100006000</v>
      </c>
      <c r="C387" s="1" t="s">
        <v>214</v>
      </c>
      <c r="D387" s="1" t="s">
        <v>443</v>
      </c>
      <c r="E387" s="1">
        <v>2</v>
      </c>
      <c r="F387" s="1">
        <v>64</v>
      </c>
      <c r="G387" s="1" t="s">
        <v>17</v>
      </c>
      <c r="H387" s="1">
        <v>643.84</v>
      </c>
      <c r="I387" s="1">
        <v>10.06</v>
      </c>
      <c r="J387" s="2">
        <v>9.9453551912568328E-2</v>
      </c>
    </row>
    <row r="388" spans="1:10" x14ac:dyDescent="0.2">
      <c r="A388" s="1">
        <v>8090613</v>
      </c>
      <c r="B388" s="1">
        <v>7000034747</v>
      </c>
      <c r="C388" s="1" t="s">
        <v>214</v>
      </c>
      <c r="D388" s="1" t="s">
        <v>444</v>
      </c>
      <c r="E388" s="1">
        <v>2</v>
      </c>
      <c r="F388" s="1">
        <v>32</v>
      </c>
      <c r="G388" s="1" t="s">
        <v>17</v>
      </c>
      <c r="H388" s="1">
        <v>705.28</v>
      </c>
      <c r="I388" s="1">
        <v>22.04</v>
      </c>
      <c r="J388" s="2">
        <v>9.9800399201596779E-2</v>
      </c>
    </row>
    <row r="389" spans="1:10" x14ac:dyDescent="0.2">
      <c r="A389" s="1">
        <v>8090611</v>
      </c>
      <c r="B389" s="1">
        <v>7000034746</v>
      </c>
      <c r="C389" s="1" t="s">
        <v>214</v>
      </c>
      <c r="D389" s="1" t="s">
        <v>445</v>
      </c>
      <c r="E389" s="1">
        <v>2</v>
      </c>
      <c r="F389" s="1">
        <v>32</v>
      </c>
      <c r="G389" s="1" t="s">
        <v>17</v>
      </c>
      <c r="H389" s="1">
        <v>663.68</v>
      </c>
      <c r="I389" s="1">
        <v>20.74</v>
      </c>
      <c r="J389" s="2">
        <v>9.9681866383881212E-2</v>
      </c>
    </row>
    <row r="390" spans="1:10" x14ac:dyDescent="0.2">
      <c r="A390" s="1">
        <v>8090618</v>
      </c>
      <c r="B390" s="1">
        <v>7100104310</v>
      </c>
      <c r="C390" s="1" t="s">
        <v>214</v>
      </c>
      <c r="D390" s="1" t="s">
        <v>446</v>
      </c>
      <c r="E390" s="1">
        <v>2</v>
      </c>
      <c r="F390" s="1">
        <v>32</v>
      </c>
      <c r="G390" s="1" t="s">
        <v>17</v>
      </c>
      <c r="H390" s="1">
        <v>536.32000000000005</v>
      </c>
      <c r="I390" s="1">
        <v>16.760000000000002</v>
      </c>
      <c r="J390" s="2">
        <v>9.9737532808399143E-2</v>
      </c>
    </row>
    <row r="391" spans="1:10" x14ac:dyDescent="0.2">
      <c r="A391" s="1">
        <v>8090617</v>
      </c>
      <c r="B391" s="1">
        <v>7100104317</v>
      </c>
      <c r="C391" s="1" t="s">
        <v>214</v>
      </c>
      <c r="D391" s="1" t="s">
        <v>447</v>
      </c>
      <c r="E391" s="1">
        <v>2</v>
      </c>
      <c r="F391" s="1">
        <v>32</v>
      </c>
      <c r="G391" s="1" t="s">
        <v>17</v>
      </c>
      <c r="H391" s="1">
        <v>649.6</v>
      </c>
      <c r="I391" s="1">
        <v>20.3</v>
      </c>
      <c r="J391" s="2">
        <v>0.10027100271002709</v>
      </c>
    </row>
    <row r="392" spans="1:10" x14ac:dyDescent="0.2">
      <c r="A392" s="1">
        <v>8090619</v>
      </c>
      <c r="B392" s="1">
        <v>7100104312</v>
      </c>
      <c r="C392" s="1" t="s">
        <v>214</v>
      </c>
      <c r="D392" s="1" t="s">
        <v>448</v>
      </c>
      <c r="E392" s="1">
        <v>2</v>
      </c>
      <c r="F392" s="1">
        <v>32</v>
      </c>
      <c r="G392" s="1" t="s">
        <v>17</v>
      </c>
      <c r="H392" s="1">
        <v>590.08000000000004</v>
      </c>
      <c r="I392" s="1">
        <v>18.440000000000001</v>
      </c>
      <c r="J392" s="2">
        <v>0.10023866348448696</v>
      </c>
    </row>
    <row r="393" spans="1:10" x14ac:dyDescent="0.2">
      <c r="A393" s="1">
        <v>8090338</v>
      </c>
      <c r="B393" s="1">
        <v>7100104296</v>
      </c>
      <c r="C393" s="1" t="s">
        <v>214</v>
      </c>
      <c r="D393" s="1" t="s">
        <v>449</v>
      </c>
      <c r="E393" s="1">
        <v>2</v>
      </c>
      <c r="F393" s="1">
        <v>32</v>
      </c>
      <c r="G393" s="1" t="s">
        <v>17</v>
      </c>
      <c r="H393" s="1">
        <v>1035.8399999999999</v>
      </c>
      <c r="I393" s="1">
        <v>32.369999999999997</v>
      </c>
      <c r="J393" s="2">
        <v>9.9898063200815512E-2</v>
      </c>
    </row>
    <row r="394" spans="1:10" x14ac:dyDescent="0.2">
      <c r="A394" s="1">
        <v>8090620</v>
      </c>
      <c r="B394" s="1">
        <v>7000021315</v>
      </c>
      <c r="C394" s="1" t="s">
        <v>214</v>
      </c>
      <c r="D394" s="1" t="s">
        <v>450</v>
      </c>
      <c r="E394" s="1">
        <v>2</v>
      </c>
      <c r="F394" s="1">
        <v>32</v>
      </c>
      <c r="G394" s="1" t="s">
        <v>17</v>
      </c>
      <c r="H394" s="1">
        <v>1051.52</v>
      </c>
      <c r="I394" s="1">
        <v>32.86</v>
      </c>
      <c r="J394" s="2">
        <v>0.10010043521928358</v>
      </c>
    </row>
    <row r="395" spans="1:10" x14ac:dyDescent="0.2">
      <c r="A395" s="1">
        <v>8090339</v>
      </c>
      <c r="B395" s="1">
        <v>7100104327</v>
      </c>
      <c r="C395" s="1" t="s">
        <v>214</v>
      </c>
      <c r="D395" s="1" t="s">
        <v>451</v>
      </c>
      <c r="E395" s="1">
        <v>2</v>
      </c>
      <c r="F395" s="1">
        <v>32</v>
      </c>
      <c r="G395" s="1" t="s">
        <v>17</v>
      </c>
      <c r="H395" s="1">
        <v>1070.4000000000001</v>
      </c>
      <c r="I395" s="1">
        <v>33.450000000000003</v>
      </c>
      <c r="J395" s="2">
        <v>9.9967116080236895E-2</v>
      </c>
    </row>
    <row r="396" spans="1:10" x14ac:dyDescent="0.2">
      <c r="A396" s="1">
        <v>8090200</v>
      </c>
      <c r="B396" s="1">
        <v>7000061547</v>
      </c>
      <c r="C396" s="1" t="s">
        <v>214</v>
      </c>
      <c r="D396" s="1" t="s">
        <v>452</v>
      </c>
      <c r="E396" s="1">
        <v>1</v>
      </c>
      <c r="F396" s="1">
        <v>4</v>
      </c>
      <c r="G396" s="1" t="s">
        <v>17</v>
      </c>
      <c r="H396" s="1">
        <v>325.44</v>
      </c>
      <c r="I396" s="1">
        <v>81.36</v>
      </c>
      <c r="J396" s="2">
        <v>0.10005408328826393</v>
      </c>
    </row>
    <row r="397" spans="1:10" x14ac:dyDescent="0.2">
      <c r="A397" s="1">
        <v>8090201</v>
      </c>
      <c r="B397" s="1">
        <v>7000061552</v>
      </c>
      <c r="C397" s="1" t="s">
        <v>214</v>
      </c>
      <c r="D397" s="1" t="s">
        <v>453</v>
      </c>
      <c r="E397" s="1">
        <v>1</v>
      </c>
      <c r="F397" s="1">
        <v>4</v>
      </c>
      <c r="G397" s="1" t="s">
        <v>17</v>
      </c>
      <c r="H397" s="1">
        <v>366.16</v>
      </c>
      <c r="I397" s="1">
        <v>91.54</v>
      </c>
      <c r="J397" s="2">
        <v>9.9975967315549141E-2</v>
      </c>
    </row>
    <row r="398" spans="1:10" x14ac:dyDescent="0.2">
      <c r="A398" s="1">
        <v>8090198</v>
      </c>
      <c r="B398" s="1">
        <v>7000103726</v>
      </c>
      <c r="C398" s="1" t="s">
        <v>214</v>
      </c>
      <c r="D398" s="1" t="s">
        <v>454</v>
      </c>
      <c r="E398" s="1">
        <v>250</v>
      </c>
      <c r="F398" s="1">
        <v>4000</v>
      </c>
      <c r="G398" s="1" t="s">
        <v>17</v>
      </c>
      <c r="H398" s="1">
        <v>960</v>
      </c>
      <c r="I398" s="1">
        <v>0.24</v>
      </c>
      <c r="J398" s="2">
        <v>0.14285714285714279</v>
      </c>
    </row>
    <row r="399" spans="1:10" x14ac:dyDescent="0.2">
      <c r="A399" s="1">
        <v>8090182</v>
      </c>
      <c r="B399" s="1">
        <v>7000038198</v>
      </c>
      <c r="C399" s="1" t="s">
        <v>214</v>
      </c>
      <c r="D399" s="1" t="s">
        <v>455</v>
      </c>
      <c r="E399" s="1">
        <v>250</v>
      </c>
      <c r="F399" s="1">
        <v>1000</v>
      </c>
      <c r="G399" s="1" t="s">
        <v>17</v>
      </c>
      <c r="H399" s="1">
        <v>260</v>
      </c>
      <c r="I399" s="1">
        <v>0.26</v>
      </c>
      <c r="J399" s="2">
        <v>0.13043478260869557</v>
      </c>
    </row>
    <row r="400" spans="1:10" x14ac:dyDescent="0.2">
      <c r="A400" s="1">
        <v>8090197</v>
      </c>
      <c r="B400" s="1">
        <v>7000103736</v>
      </c>
      <c r="C400" s="1" t="s">
        <v>214</v>
      </c>
      <c r="D400" s="1" t="s">
        <v>456</v>
      </c>
      <c r="E400" s="1">
        <v>250</v>
      </c>
      <c r="F400" s="1">
        <v>1000</v>
      </c>
      <c r="G400" s="1" t="s">
        <v>17</v>
      </c>
      <c r="H400" s="1">
        <v>270</v>
      </c>
      <c r="I400" s="1">
        <v>0.27</v>
      </c>
      <c r="J400" s="2">
        <v>0.12500000000000022</v>
      </c>
    </row>
    <row r="401" spans="1:10" x14ac:dyDescent="0.2">
      <c r="A401" s="1">
        <v>8090183</v>
      </c>
      <c r="B401" s="1">
        <v>7000052844</v>
      </c>
      <c r="C401" s="1" t="s">
        <v>214</v>
      </c>
      <c r="D401" s="1" t="s">
        <v>457</v>
      </c>
      <c r="E401" s="1">
        <v>200</v>
      </c>
      <c r="F401" s="1">
        <v>2000</v>
      </c>
      <c r="G401" s="1" t="s">
        <v>17</v>
      </c>
      <c r="H401" s="1">
        <v>1160</v>
      </c>
      <c r="I401" s="1">
        <v>0.57999999999999996</v>
      </c>
      <c r="J401" s="2">
        <v>0.13725490196078427</v>
      </c>
    </row>
    <row r="402" spans="1:10" x14ac:dyDescent="0.2">
      <c r="A402" s="1">
        <v>8090196</v>
      </c>
      <c r="B402" s="1">
        <v>7000104116</v>
      </c>
      <c r="C402" s="1" t="s">
        <v>214</v>
      </c>
      <c r="D402" s="1" t="s">
        <v>458</v>
      </c>
      <c r="E402" s="1">
        <v>200</v>
      </c>
      <c r="F402" s="1">
        <v>1000</v>
      </c>
      <c r="G402" s="1" t="s">
        <v>17</v>
      </c>
      <c r="H402" s="1">
        <v>230</v>
      </c>
      <c r="I402" s="1">
        <v>0.23</v>
      </c>
      <c r="J402" s="2">
        <v>0.14999999999999991</v>
      </c>
    </row>
    <row r="403" spans="1:10" x14ac:dyDescent="0.2">
      <c r="A403" s="1">
        <v>8090191</v>
      </c>
      <c r="B403" s="1">
        <v>7100100637</v>
      </c>
      <c r="C403" s="1" t="s">
        <v>214</v>
      </c>
      <c r="D403" s="1" t="s">
        <v>459</v>
      </c>
      <c r="E403" s="1">
        <v>200</v>
      </c>
      <c r="F403" s="1">
        <v>1000</v>
      </c>
      <c r="G403" s="1" t="s">
        <v>17</v>
      </c>
      <c r="H403" s="1">
        <v>200</v>
      </c>
      <c r="I403" s="1">
        <v>0.2</v>
      </c>
      <c r="J403" s="2">
        <v>0.11111111111111116</v>
      </c>
    </row>
    <row r="404" spans="1:10" x14ac:dyDescent="0.2">
      <c r="A404" s="1">
        <v>8090190</v>
      </c>
      <c r="B404" s="1">
        <v>7100100638</v>
      </c>
      <c r="C404" s="1" t="s">
        <v>214</v>
      </c>
      <c r="D404" s="1" t="s">
        <v>460</v>
      </c>
      <c r="E404" s="1">
        <v>100</v>
      </c>
      <c r="F404" s="1">
        <v>500</v>
      </c>
      <c r="G404" s="1" t="s">
        <v>17</v>
      </c>
      <c r="H404" s="1">
        <v>230</v>
      </c>
      <c r="I404" s="1">
        <v>0.46</v>
      </c>
      <c r="J404" s="2">
        <v>0.12195121951219523</v>
      </c>
    </row>
    <row r="405" spans="1:10" x14ac:dyDescent="0.2">
      <c r="A405" s="1">
        <v>8090180</v>
      </c>
      <c r="B405" s="1">
        <v>7000052845</v>
      </c>
      <c r="C405" s="1" t="s">
        <v>214</v>
      </c>
      <c r="D405" s="1" t="s">
        <v>461</v>
      </c>
      <c r="E405" s="1">
        <v>200</v>
      </c>
      <c r="F405" s="1">
        <v>2000</v>
      </c>
      <c r="G405" s="1" t="s">
        <v>17</v>
      </c>
      <c r="H405" s="1">
        <v>860</v>
      </c>
      <c r="I405" s="1">
        <v>0.43</v>
      </c>
      <c r="J405" s="2">
        <v>0.13157894736842102</v>
      </c>
    </row>
    <row r="406" spans="1:10" x14ac:dyDescent="0.2">
      <c r="A406" s="1">
        <v>8090186</v>
      </c>
      <c r="B406" s="1">
        <v>7000052712</v>
      </c>
      <c r="C406" s="1" t="s">
        <v>214</v>
      </c>
      <c r="D406" s="1" t="s">
        <v>462</v>
      </c>
      <c r="E406" s="1">
        <v>250</v>
      </c>
      <c r="F406" s="1">
        <v>1000</v>
      </c>
      <c r="G406" s="1" t="s">
        <v>17</v>
      </c>
      <c r="H406" s="1">
        <v>1210</v>
      </c>
      <c r="I406" s="1">
        <v>1.21</v>
      </c>
      <c r="J406" s="2">
        <v>0.1308411214953269</v>
      </c>
    </row>
    <row r="407" spans="1:10" x14ac:dyDescent="0.2">
      <c r="A407" s="1">
        <v>8090187</v>
      </c>
      <c r="B407" s="1">
        <v>7100111802</v>
      </c>
      <c r="C407" s="1" t="s">
        <v>214</v>
      </c>
      <c r="D407" s="1" t="s">
        <v>463</v>
      </c>
      <c r="E407" s="1">
        <v>250</v>
      </c>
      <c r="F407" s="1">
        <v>1000</v>
      </c>
      <c r="G407" s="1" t="s">
        <v>17</v>
      </c>
      <c r="H407" s="1">
        <v>170</v>
      </c>
      <c r="I407" s="1">
        <v>0.17</v>
      </c>
      <c r="J407" s="2">
        <v>0.13333333333333353</v>
      </c>
    </row>
    <row r="408" spans="1:10" x14ac:dyDescent="0.2">
      <c r="A408" s="1">
        <v>8090179</v>
      </c>
      <c r="B408" s="1">
        <v>7000052715</v>
      </c>
      <c r="C408" s="1" t="s">
        <v>214</v>
      </c>
      <c r="D408" s="1" t="s">
        <v>464</v>
      </c>
      <c r="E408" s="1">
        <v>200</v>
      </c>
      <c r="F408" s="1">
        <v>2000</v>
      </c>
      <c r="G408" s="1" t="s">
        <v>17</v>
      </c>
      <c r="H408" s="1">
        <v>1900</v>
      </c>
      <c r="I408" s="1">
        <v>0.95</v>
      </c>
      <c r="J408" s="2">
        <v>0.13095238095238093</v>
      </c>
    </row>
    <row r="409" spans="1:10" x14ac:dyDescent="0.2">
      <c r="A409" s="1">
        <v>8090185</v>
      </c>
      <c r="B409" s="1">
        <v>7000052710</v>
      </c>
      <c r="C409" s="1" t="s">
        <v>214</v>
      </c>
      <c r="D409" s="1" t="s">
        <v>465</v>
      </c>
      <c r="E409" s="1">
        <v>200</v>
      </c>
      <c r="F409" s="1">
        <v>2000</v>
      </c>
      <c r="G409" s="1" t="s">
        <v>17</v>
      </c>
      <c r="H409" s="1">
        <v>480</v>
      </c>
      <c r="I409" s="1">
        <v>0.24</v>
      </c>
      <c r="J409" s="2">
        <v>0.14285714285714279</v>
      </c>
    </row>
    <row r="410" spans="1:10" x14ac:dyDescent="0.2">
      <c r="A410" s="1">
        <v>8090263</v>
      </c>
      <c r="B410" s="1">
        <v>7000103732</v>
      </c>
      <c r="C410" s="1" t="s">
        <v>214</v>
      </c>
      <c r="D410" s="1" t="s">
        <v>466</v>
      </c>
      <c r="E410" s="1">
        <v>100</v>
      </c>
      <c r="F410" s="1">
        <v>400</v>
      </c>
      <c r="G410" s="1" t="s">
        <v>17</v>
      </c>
      <c r="H410" s="1">
        <v>528</v>
      </c>
      <c r="I410" s="1">
        <v>1.32</v>
      </c>
      <c r="J410" s="2">
        <v>0.12820512820512842</v>
      </c>
    </row>
    <row r="411" spans="1:10" x14ac:dyDescent="0.2">
      <c r="A411" s="1">
        <v>8090264</v>
      </c>
      <c r="B411" s="1">
        <v>7000103733</v>
      </c>
      <c r="C411" s="1" t="s">
        <v>214</v>
      </c>
      <c r="D411" s="1" t="s">
        <v>467</v>
      </c>
      <c r="E411" s="1">
        <v>100</v>
      </c>
      <c r="F411" s="1">
        <v>400</v>
      </c>
      <c r="G411" s="1" t="s">
        <v>17</v>
      </c>
      <c r="H411" s="1">
        <v>344</v>
      </c>
      <c r="I411" s="1">
        <v>0.86</v>
      </c>
      <c r="J411" s="2">
        <v>0.13157894736842102</v>
      </c>
    </row>
    <row r="412" spans="1:10" x14ac:dyDescent="0.2">
      <c r="A412" s="1">
        <v>8090262</v>
      </c>
      <c r="B412" s="1">
        <v>7000052713</v>
      </c>
      <c r="C412" s="1" t="s">
        <v>214</v>
      </c>
      <c r="D412" s="1" t="s">
        <v>468</v>
      </c>
      <c r="E412" s="1">
        <v>100</v>
      </c>
      <c r="F412" s="1">
        <v>400</v>
      </c>
      <c r="G412" s="1" t="s">
        <v>17</v>
      </c>
      <c r="H412" s="1">
        <v>352</v>
      </c>
      <c r="I412" s="1">
        <v>0.88</v>
      </c>
      <c r="J412" s="2">
        <v>0.12820512820512819</v>
      </c>
    </row>
    <row r="413" spans="1:10" x14ac:dyDescent="0.2">
      <c r="A413" s="1">
        <v>8090536</v>
      </c>
      <c r="B413" s="1">
        <v>7100109118</v>
      </c>
      <c r="C413" s="1" t="s">
        <v>214</v>
      </c>
      <c r="D413" s="1" t="s">
        <v>469</v>
      </c>
      <c r="E413" s="1">
        <v>50</v>
      </c>
      <c r="F413" s="1">
        <v>250</v>
      </c>
      <c r="G413" s="1" t="s">
        <v>17</v>
      </c>
      <c r="H413" s="1">
        <v>607.5</v>
      </c>
      <c r="I413" s="1">
        <v>2.4300000000000002</v>
      </c>
      <c r="J413" s="2">
        <v>0.13023255813953494</v>
      </c>
    </row>
    <row r="414" spans="1:10" x14ac:dyDescent="0.2">
      <c r="A414" s="1">
        <v>8090537</v>
      </c>
      <c r="B414" s="1">
        <v>7000103727</v>
      </c>
      <c r="C414" s="1" t="s">
        <v>214</v>
      </c>
      <c r="D414" s="1" t="s">
        <v>470</v>
      </c>
      <c r="E414" s="1">
        <v>50</v>
      </c>
      <c r="F414" s="1">
        <v>200</v>
      </c>
      <c r="G414" s="1" t="s">
        <v>17</v>
      </c>
      <c r="H414" s="1">
        <v>514</v>
      </c>
      <c r="I414" s="1">
        <v>2.57</v>
      </c>
      <c r="J414" s="2">
        <v>0.13215859030836996</v>
      </c>
    </row>
    <row r="415" spans="1:10" x14ac:dyDescent="0.2">
      <c r="A415" s="1">
        <v>8090535</v>
      </c>
      <c r="B415" s="1">
        <v>7000038199</v>
      </c>
      <c r="C415" s="1" t="s">
        <v>214</v>
      </c>
      <c r="D415" s="1" t="s">
        <v>471</v>
      </c>
      <c r="E415" s="1">
        <v>50</v>
      </c>
      <c r="F415" s="1">
        <v>500</v>
      </c>
      <c r="G415" s="1" t="s">
        <v>17</v>
      </c>
      <c r="H415" s="1">
        <v>1200</v>
      </c>
      <c r="I415" s="1">
        <v>2.4</v>
      </c>
      <c r="J415" s="2">
        <v>0.13207547169811318</v>
      </c>
    </row>
    <row r="416" spans="1:10" x14ac:dyDescent="0.2">
      <c r="A416" s="1">
        <v>8090539</v>
      </c>
      <c r="B416" s="1">
        <v>7000103863</v>
      </c>
      <c r="C416" s="1" t="s">
        <v>214</v>
      </c>
      <c r="D416" s="1" t="s">
        <v>472</v>
      </c>
      <c r="E416" s="1">
        <v>50</v>
      </c>
      <c r="F416" s="1">
        <v>200</v>
      </c>
      <c r="G416" s="1" t="s">
        <v>17</v>
      </c>
      <c r="H416" s="1">
        <v>574</v>
      </c>
      <c r="I416" s="1">
        <v>2.87</v>
      </c>
      <c r="J416" s="2">
        <v>0.12992125984251968</v>
      </c>
    </row>
    <row r="417" spans="1:10" x14ac:dyDescent="0.2">
      <c r="A417" s="1">
        <v>8090534</v>
      </c>
      <c r="B417" s="1">
        <v>7000038200</v>
      </c>
      <c r="C417" s="1" t="s">
        <v>214</v>
      </c>
      <c r="D417" s="1" t="s">
        <v>473</v>
      </c>
      <c r="E417" s="1">
        <v>50</v>
      </c>
      <c r="F417" s="1">
        <v>200</v>
      </c>
      <c r="G417" s="1" t="s">
        <v>17</v>
      </c>
      <c r="H417" s="1">
        <v>480</v>
      </c>
      <c r="I417" s="1">
        <v>2.4</v>
      </c>
      <c r="J417" s="2">
        <v>0.13207547169811318</v>
      </c>
    </row>
    <row r="418" spans="1:10" x14ac:dyDescent="0.2">
      <c r="A418" s="1">
        <v>8090176</v>
      </c>
      <c r="B418" s="1">
        <v>7100064963</v>
      </c>
      <c r="C418" s="1" t="s">
        <v>214</v>
      </c>
      <c r="D418" s="1" t="s">
        <v>474</v>
      </c>
      <c r="E418" s="1">
        <v>1</v>
      </c>
      <c r="F418" s="1">
        <v>1</v>
      </c>
      <c r="G418" s="1" t="s">
        <v>17</v>
      </c>
      <c r="H418" s="1">
        <v>109.42</v>
      </c>
      <c r="I418" s="1">
        <v>109.42</v>
      </c>
      <c r="J418" s="2">
        <v>0.13002168749354537</v>
      </c>
    </row>
    <row r="419" spans="1:10" x14ac:dyDescent="0.2">
      <c r="A419" s="1">
        <v>8090194</v>
      </c>
      <c r="B419" s="1">
        <v>7000038203</v>
      </c>
      <c r="C419" s="1" t="s">
        <v>214</v>
      </c>
      <c r="D419" s="1" t="s">
        <v>475</v>
      </c>
      <c r="E419" s="1">
        <v>500</v>
      </c>
      <c r="F419" s="1">
        <v>500</v>
      </c>
      <c r="G419" s="1" t="s">
        <v>17</v>
      </c>
      <c r="H419" s="1">
        <v>120</v>
      </c>
      <c r="I419" s="1">
        <v>0.24</v>
      </c>
      <c r="J419" s="2">
        <v>0.14285714285714279</v>
      </c>
    </row>
    <row r="420" spans="1:10" x14ac:dyDescent="0.2">
      <c r="A420" s="1">
        <v>8090199</v>
      </c>
      <c r="B420" s="1">
        <v>7000103748</v>
      </c>
      <c r="C420" s="1" t="s">
        <v>214</v>
      </c>
      <c r="D420" s="1" t="s">
        <v>476</v>
      </c>
      <c r="E420" s="1">
        <v>500</v>
      </c>
      <c r="F420" s="1">
        <v>2000</v>
      </c>
      <c r="G420" s="1" t="s">
        <v>17</v>
      </c>
      <c r="H420" s="1">
        <v>480</v>
      </c>
      <c r="I420" s="1">
        <v>0.24</v>
      </c>
      <c r="J420" s="2">
        <v>0.14285714285714279</v>
      </c>
    </row>
    <row r="421" spans="1:10" x14ac:dyDescent="0.2">
      <c r="A421" s="1">
        <v>8090192</v>
      </c>
      <c r="B421" s="1">
        <v>7000103721</v>
      </c>
      <c r="C421" s="1" t="s">
        <v>214</v>
      </c>
      <c r="D421" s="1" t="s">
        <v>477</v>
      </c>
      <c r="E421" s="1">
        <v>500</v>
      </c>
      <c r="F421" s="1">
        <v>500</v>
      </c>
      <c r="G421" s="1" t="s">
        <v>17</v>
      </c>
      <c r="H421" s="1">
        <v>90</v>
      </c>
      <c r="I421" s="1">
        <v>0.18</v>
      </c>
      <c r="J421" s="2">
        <v>0.125</v>
      </c>
    </row>
    <row r="422" spans="1:10" x14ac:dyDescent="0.2">
      <c r="A422" s="1">
        <v>8090193</v>
      </c>
      <c r="B422" s="1">
        <v>7000038202</v>
      </c>
      <c r="C422" s="1" t="s">
        <v>214</v>
      </c>
      <c r="D422" s="1" t="s">
        <v>478</v>
      </c>
      <c r="E422" s="1">
        <v>500</v>
      </c>
      <c r="F422" s="1">
        <v>500</v>
      </c>
      <c r="G422" s="1" t="s">
        <v>17</v>
      </c>
      <c r="H422" s="1">
        <v>90</v>
      </c>
      <c r="I422" s="1">
        <v>0.18</v>
      </c>
      <c r="J422" s="2">
        <v>0.125</v>
      </c>
    </row>
    <row r="423" spans="1:10" x14ac:dyDescent="0.2">
      <c r="A423" s="1">
        <v>8090195</v>
      </c>
      <c r="B423" s="1">
        <v>7000103747</v>
      </c>
      <c r="C423" s="1" t="s">
        <v>214</v>
      </c>
      <c r="D423" s="1" t="s">
        <v>479</v>
      </c>
      <c r="E423" s="1">
        <v>500</v>
      </c>
      <c r="F423" s="1">
        <v>2000</v>
      </c>
      <c r="G423" s="1" t="s">
        <v>17</v>
      </c>
      <c r="H423" s="1">
        <v>340</v>
      </c>
      <c r="I423" s="1">
        <v>0.17</v>
      </c>
      <c r="J423" s="2">
        <v>0.13333333333333353</v>
      </c>
    </row>
    <row r="424" spans="1:10" x14ac:dyDescent="0.2">
      <c r="A424" s="1">
        <v>8090188</v>
      </c>
      <c r="B424" s="1">
        <v>7100089592</v>
      </c>
      <c r="C424" s="1" t="s">
        <v>214</v>
      </c>
      <c r="D424" s="1" t="s">
        <v>480</v>
      </c>
      <c r="E424" s="1">
        <v>10</v>
      </c>
      <c r="F424" s="1">
        <v>50</v>
      </c>
      <c r="G424" s="1" t="s">
        <v>17</v>
      </c>
      <c r="H424" s="1">
        <v>377</v>
      </c>
      <c r="I424" s="1">
        <v>7.54</v>
      </c>
      <c r="J424" s="2">
        <v>0.13043478260869557</v>
      </c>
    </row>
    <row r="425" spans="1:10" x14ac:dyDescent="0.2">
      <c r="A425" s="1">
        <v>8090181</v>
      </c>
      <c r="B425" s="1">
        <v>7100100262</v>
      </c>
      <c r="C425" s="1" t="s">
        <v>214</v>
      </c>
      <c r="D425" s="1" t="s">
        <v>481</v>
      </c>
      <c r="E425" s="1">
        <v>20</v>
      </c>
      <c r="F425" s="1">
        <v>100</v>
      </c>
      <c r="G425" s="1" t="s">
        <v>17</v>
      </c>
      <c r="H425" s="1">
        <v>241</v>
      </c>
      <c r="I425" s="1">
        <v>2.41</v>
      </c>
      <c r="J425" s="2">
        <v>0.13145539906103298</v>
      </c>
    </row>
    <row r="426" spans="1:10" x14ac:dyDescent="0.2">
      <c r="A426" s="1">
        <v>8090184</v>
      </c>
      <c r="B426" s="1">
        <v>7000089405</v>
      </c>
      <c r="C426" s="1" t="s">
        <v>214</v>
      </c>
      <c r="D426" s="1" t="s">
        <v>482</v>
      </c>
      <c r="E426" s="1">
        <v>40</v>
      </c>
      <c r="F426" s="1">
        <v>400</v>
      </c>
      <c r="G426" s="1" t="s">
        <v>17</v>
      </c>
      <c r="H426" s="1">
        <v>2044</v>
      </c>
      <c r="I426" s="1">
        <v>5.1100000000000003</v>
      </c>
      <c r="J426" s="2">
        <v>0.13053097345132758</v>
      </c>
    </row>
    <row r="427" spans="1:10" x14ac:dyDescent="0.2">
      <c r="A427" s="1">
        <v>8090177</v>
      </c>
      <c r="B427" s="1">
        <v>7000103729</v>
      </c>
      <c r="C427" s="1" t="s">
        <v>214</v>
      </c>
      <c r="D427" s="1" t="s">
        <v>483</v>
      </c>
      <c r="E427" s="1">
        <v>10</v>
      </c>
      <c r="F427" s="1">
        <v>50</v>
      </c>
      <c r="G427" s="1" t="s">
        <v>17</v>
      </c>
      <c r="H427" s="1">
        <v>267</v>
      </c>
      <c r="I427" s="1">
        <v>5.34</v>
      </c>
      <c r="J427" s="2">
        <v>0.12896405919661724</v>
      </c>
    </row>
    <row r="428" spans="1:10" x14ac:dyDescent="0.2">
      <c r="A428" s="1">
        <v>8090189</v>
      </c>
      <c r="B428" s="1">
        <v>7000103730</v>
      </c>
      <c r="C428" s="1" t="s">
        <v>214</v>
      </c>
      <c r="D428" s="1" t="s">
        <v>484</v>
      </c>
      <c r="E428" s="1">
        <v>10</v>
      </c>
      <c r="F428" s="1">
        <v>2000</v>
      </c>
      <c r="G428" s="1" t="s">
        <v>17</v>
      </c>
      <c r="H428" s="1">
        <v>5200</v>
      </c>
      <c r="I428" s="1">
        <v>2.6</v>
      </c>
      <c r="J428" s="2">
        <v>0.13043478260869579</v>
      </c>
    </row>
    <row r="429" spans="1:10" x14ac:dyDescent="0.2">
      <c r="A429" s="1">
        <v>8090178</v>
      </c>
      <c r="B429" s="1">
        <v>7000089404</v>
      </c>
      <c r="C429" s="1" t="s">
        <v>214</v>
      </c>
      <c r="D429" s="1" t="s">
        <v>485</v>
      </c>
      <c r="E429" s="1">
        <v>50</v>
      </c>
      <c r="F429" s="1">
        <v>500</v>
      </c>
      <c r="G429" s="1" t="s">
        <v>17</v>
      </c>
      <c r="H429" s="1">
        <v>930</v>
      </c>
      <c r="I429" s="1">
        <v>1.86</v>
      </c>
      <c r="J429" s="2">
        <v>0.12727272727272743</v>
      </c>
    </row>
    <row r="430" spans="1:10" x14ac:dyDescent="0.2">
      <c r="A430" s="1">
        <v>8090166</v>
      </c>
      <c r="B430" s="1">
        <v>7000039616</v>
      </c>
      <c r="C430" s="1" t="s">
        <v>214</v>
      </c>
      <c r="D430" s="1" t="s">
        <v>486</v>
      </c>
      <c r="E430" s="1">
        <v>1</v>
      </c>
      <c r="F430" s="1">
        <v>20</v>
      </c>
      <c r="G430" s="1" t="s">
        <v>17</v>
      </c>
      <c r="H430" s="1">
        <v>477.8</v>
      </c>
      <c r="I430" s="1">
        <v>23.89</v>
      </c>
      <c r="J430" s="2">
        <v>0.13008514664143811</v>
      </c>
    </row>
    <row r="431" spans="1:10" x14ac:dyDescent="0.2">
      <c r="A431" s="1">
        <v>8090167</v>
      </c>
      <c r="B431" s="1">
        <v>7000038205</v>
      </c>
      <c r="C431" s="1" t="s">
        <v>214</v>
      </c>
      <c r="D431" s="1" t="s">
        <v>487</v>
      </c>
      <c r="E431" s="1">
        <v>1</v>
      </c>
      <c r="F431" s="1">
        <v>10</v>
      </c>
      <c r="G431" s="1" t="s">
        <v>17</v>
      </c>
      <c r="H431" s="1">
        <v>314.10000000000002</v>
      </c>
      <c r="I431" s="1">
        <v>31.410000000000004</v>
      </c>
      <c r="J431" s="2">
        <v>0.12985611510791362</v>
      </c>
    </row>
    <row r="432" spans="1:10" x14ac:dyDescent="0.2">
      <c r="A432" s="1">
        <v>8090163</v>
      </c>
      <c r="B432" s="1">
        <v>7000039617</v>
      </c>
      <c r="C432" s="1" t="s">
        <v>214</v>
      </c>
      <c r="D432" s="1" t="s">
        <v>488</v>
      </c>
      <c r="E432" s="1">
        <v>1</v>
      </c>
      <c r="F432" s="1">
        <v>20</v>
      </c>
      <c r="G432" s="1" t="s">
        <v>17</v>
      </c>
      <c r="H432" s="1">
        <v>563.20000000000005</v>
      </c>
      <c r="I432" s="1">
        <v>28.160000000000004</v>
      </c>
      <c r="J432" s="2">
        <v>0.130016051364366</v>
      </c>
    </row>
    <row r="433" spans="1:10" x14ac:dyDescent="0.2">
      <c r="A433" s="1">
        <v>8090164</v>
      </c>
      <c r="B433" s="1">
        <v>7000039618</v>
      </c>
      <c r="C433" s="1" t="s">
        <v>214</v>
      </c>
      <c r="D433" s="1" t="s">
        <v>489</v>
      </c>
      <c r="E433" s="1">
        <v>1</v>
      </c>
      <c r="F433" s="1">
        <v>10</v>
      </c>
      <c r="G433" s="1" t="s">
        <v>17</v>
      </c>
      <c r="H433" s="1">
        <v>251.5</v>
      </c>
      <c r="I433" s="1">
        <v>25.15</v>
      </c>
      <c r="J433" s="2">
        <v>0.12982929020664846</v>
      </c>
    </row>
    <row r="434" spans="1:10" x14ac:dyDescent="0.2">
      <c r="A434" s="1">
        <v>8090165</v>
      </c>
      <c r="B434" s="1">
        <v>7000038206</v>
      </c>
      <c r="C434" s="1" t="s">
        <v>214</v>
      </c>
      <c r="D434" s="1" t="s">
        <v>490</v>
      </c>
      <c r="E434" s="1">
        <v>1</v>
      </c>
      <c r="F434" s="1">
        <v>10</v>
      </c>
      <c r="G434" s="1" t="s">
        <v>17</v>
      </c>
      <c r="H434" s="1">
        <v>293.7</v>
      </c>
      <c r="I434" s="1">
        <v>29.369999999999997</v>
      </c>
      <c r="J434" s="2">
        <v>0.13005001923816861</v>
      </c>
    </row>
    <row r="435" spans="1:10" x14ac:dyDescent="0.2">
      <c r="A435" s="1">
        <v>8090172</v>
      </c>
      <c r="B435" s="1">
        <v>7000039619</v>
      </c>
      <c r="C435" s="1" t="s">
        <v>214</v>
      </c>
      <c r="D435" s="1" t="s">
        <v>491</v>
      </c>
      <c r="E435" s="1">
        <v>1</v>
      </c>
      <c r="F435" s="1">
        <v>20</v>
      </c>
      <c r="G435" s="1" t="s">
        <v>17</v>
      </c>
      <c r="H435" s="1">
        <v>625.79999999999995</v>
      </c>
      <c r="I435" s="1">
        <v>31.29</v>
      </c>
      <c r="J435" s="2">
        <v>0.13001083423618631</v>
      </c>
    </row>
    <row r="436" spans="1:10" x14ac:dyDescent="0.2">
      <c r="A436" s="1">
        <v>8090169</v>
      </c>
      <c r="B436" s="1">
        <v>7000107763</v>
      </c>
      <c r="C436" s="1" t="s">
        <v>214</v>
      </c>
      <c r="D436" s="1" t="s">
        <v>492</v>
      </c>
      <c r="E436" s="1">
        <v>1</v>
      </c>
      <c r="F436" s="1">
        <v>20</v>
      </c>
      <c r="G436" s="1" t="s">
        <v>17</v>
      </c>
      <c r="H436" s="1">
        <v>927.2</v>
      </c>
      <c r="I436" s="1">
        <v>46.36</v>
      </c>
      <c r="J436" s="2">
        <v>0.12990494759931748</v>
      </c>
    </row>
    <row r="437" spans="1:10" x14ac:dyDescent="0.2">
      <c r="A437" s="1">
        <v>8090168</v>
      </c>
      <c r="B437" s="1">
        <v>7000039621</v>
      </c>
      <c r="C437" s="1" t="s">
        <v>214</v>
      </c>
      <c r="D437" s="1" t="s">
        <v>493</v>
      </c>
      <c r="E437" s="1">
        <v>1</v>
      </c>
      <c r="F437" s="1">
        <v>20</v>
      </c>
      <c r="G437" s="1" t="s">
        <v>17</v>
      </c>
      <c r="H437" s="1">
        <v>697.4</v>
      </c>
      <c r="I437" s="1">
        <v>34.869999999999997</v>
      </c>
      <c r="J437" s="2">
        <v>0.12994167206740115</v>
      </c>
    </row>
    <row r="438" spans="1:10" x14ac:dyDescent="0.2">
      <c r="A438" s="1">
        <v>8090170</v>
      </c>
      <c r="B438" s="1">
        <v>7000038207</v>
      </c>
      <c r="C438" s="1" t="s">
        <v>214</v>
      </c>
      <c r="D438" s="1" t="s">
        <v>494</v>
      </c>
      <c r="E438" s="1">
        <v>1</v>
      </c>
      <c r="F438" s="1">
        <v>10</v>
      </c>
      <c r="G438" s="1" t="s">
        <v>17</v>
      </c>
      <c r="H438" s="1">
        <v>269.2</v>
      </c>
      <c r="I438" s="1">
        <v>26.919999999999998</v>
      </c>
      <c r="J438" s="2">
        <v>0.13014273719563407</v>
      </c>
    </row>
    <row r="439" spans="1:10" x14ac:dyDescent="0.2">
      <c r="A439" s="1">
        <v>8090171</v>
      </c>
      <c r="B439" s="1">
        <v>7000039620</v>
      </c>
      <c r="C439" s="1" t="s">
        <v>214</v>
      </c>
      <c r="D439" s="1" t="s">
        <v>495</v>
      </c>
      <c r="E439" s="1">
        <v>1</v>
      </c>
      <c r="F439" s="1">
        <v>10</v>
      </c>
      <c r="G439" s="1" t="s">
        <v>17</v>
      </c>
      <c r="H439" s="1">
        <v>332</v>
      </c>
      <c r="I439" s="1">
        <v>33.200000000000003</v>
      </c>
      <c r="J439" s="2">
        <v>0.13002042205582032</v>
      </c>
    </row>
    <row r="440" spans="1:10" x14ac:dyDescent="0.2">
      <c r="A440" s="1">
        <v>8090173</v>
      </c>
      <c r="B440" s="1">
        <v>7000039622</v>
      </c>
      <c r="C440" s="1" t="s">
        <v>214</v>
      </c>
      <c r="D440" s="1" t="s">
        <v>496</v>
      </c>
      <c r="E440" s="1">
        <v>1</v>
      </c>
      <c r="F440" s="1">
        <v>20</v>
      </c>
      <c r="G440" s="1" t="s">
        <v>17</v>
      </c>
      <c r="H440" s="1">
        <v>720.4</v>
      </c>
      <c r="I440" s="1">
        <v>36.019999999999996</v>
      </c>
      <c r="J440" s="2">
        <v>0.12986198243412805</v>
      </c>
    </row>
    <row r="441" spans="1:10" x14ac:dyDescent="0.2">
      <c r="A441" s="1">
        <v>8090174</v>
      </c>
      <c r="B441" s="1">
        <v>7000039624</v>
      </c>
      <c r="C441" s="1" t="s">
        <v>214</v>
      </c>
      <c r="D441" s="1" t="s">
        <v>497</v>
      </c>
      <c r="E441" s="1">
        <v>1</v>
      </c>
      <c r="F441" s="1">
        <v>20</v>
      </c>
      <c r="G441" s="1" t="s">
        <v>17</v>
      </c>
      <c r="H441" s="1">
        <v>798.2</v>
      </c>
      <c r="I441" s="1">
        <v>39.910000000000004</v>
      </c>
      <c r="J441" s="2">
        <v>0.12995469988674957</v>
      </c>
    </row>
    <row r="442" spans="1:10" x14ac:dyDescent="0.2">
      <c r="A442" s="1">
        <v>8090175</v>
      </c>
      <c r="B442" s="1">
        <v>7000038212</v>
      </c>
      <c r="C442" s="1" t="s">
        <v>214</v>
      </c>
      <c r="D442" s="1" t="s">
        <v>498</v>
      </c>
      <c r="E442" s="1">
        <v>1</v>
      </c>
      <c r="F442" s="1">
        <v>10</v>
      </c>
      <c r="G442" s="1" t="s">
        <v>17</v>
      </c>
      <c r="H442" s="1">
        <v>402.4</v>
      </c>
      <c r="I442" s="1">
        <v>40.239999999999995</v>
      </c>
      <c r="J442" s="2">
        <v>0.13001965739960686</v>
      </c>
    </row>
    <row r="443" spans="1:10" x14ac:dyDescent="0.2">
      <c r="A443" s="1">
        <v>8090154</v>
      </c>
      <c r="B443" s="1">
        <v>7000107754</v>
      </c>
      <c r="C443" s="1" t="s">
        <v>214</v>
      </c>
      <c r="D443" s="1" t="s">
        <v>499</v>
      </c>
      <c r="E443" s="1">
        <v>1</v>
      </c>
      <c r="F443" s="1">
        <v>20</v>
      </c>
      <c r="G443" s="1" t="s">
        <v>17</v>
      </c>
      <c r="H443" s="1">
        <v>622</v>
      </c>
      <c r="I443" s="1">
        <v>31.1</v>
      </c>
      <c r="J443" s="2">
        <v>0.13008720930232576</v>
      </c>
    </row>
    <row r="444" spans="1:10" x14ac:dyDescent="0.2">
      <c r="A444" s="1">
        <v>8090155</v>
      </c>
      <c r="B444" s="1">
        <v>7000103987</v>
      </c>
      <c r="C444" s="1" t="s">
        <v>214</v>
      </c>
      <c r="D444" s="1" t="s">
        <v>500</v>
      </c>
      <c r="E444" s="1" t="s">
        <v>501</v>
      </c>
      <c r="F444" s="1">
        <v>10</v>
      </c>
      <c r="G444" s="1" t="s">
        <v>17</v>
      </c>
      <c r="H444" s="1">
        <v>252.7</v>
      </c>
      <c r="I444" s="1">
        <v>25.27</v>
      </c>
      <c r="J444" s="2">
        <v>0.13014311270125223</v>
      </c>
    </row>
    <row r="445" spans="1:10" x14ac:dyDescent="0.2">
      <c r="A445" s="1">
        <v>8090156</v>
      </c>
      <c r="B445" s="1">
        <v>7100095526</v>
      </c>
      <c r="C445" s="1" t="s">
        <v>214</v>
      </c>
      <c r="D445" s="1" t="s">
        <v>502</v>
      </c>
      <c r="E445" s="1" t="s">
        <v>501</v>
      </c>
      <c r="F445" s="1">
        <v>10</v>
      </c>
      <c r="G445" s="1" t="s">
        <v>17</v>
      </c>
      <c r="H445" s="1">
        <v>277.89999999999998</v>
      </c>
      <c r="I445" s="1">
        <v>27.79</v>
      </c>
      <c r="J445" s="2">
        <v>0.13013420089467265</v>
      </c>
    </row>
    <row r="446" spans="1:10" x14ac:dyDescent="0.2">
      <c r="A446" s="1">
        <v>8090157</v>
      </c>
      <c r="B446" s="1">
        <v>7000103989</v>
      </c>
      <c r="C446" s="1" t="s">
        <v>214</v>
      </c>
      <c r="D446" s="1" t="s">
        <v>503</v>
      </c>
      <c r="E446" s="1" t="s">
        <v>501</v>
      </c>
      <c r="F446" s="1">
        <v>10</v>
      </c>
      <c r="G446" s="1" t="s">
        <v>17</v>
      </c>
      <c r="H446" s="1">
        <v>352.4</v>
      </c>
      <c r="I446" s="1">
        <v>35.239999999999995</v>
      </c>
      <c r="J446" s="2">
        <v>0.12984931067649885</v>
      </c>
    </row>
    <row r="447" spans="1:10" x14ac:dyDescent="0.2">
      <c r="A447" s="1">
        <v>8090158</v>
      </c>
      <c r="B447" s="1">
        <v>7100095525</v>
      </c>
      <c r="C447" s="1" t="s">
        <v>214</v>
      </c>
      <c r="D447" s="1" t="s">
        <v>504</v>
      </c>
      <c r="E447" s="1" t="s">
        <v>501</v>
      </c>
      <c r="F447" s="1">
        <v>10</v>
      </c>
      <c r="G447" s="1" t="s">
        <v>17</v>
      </c>
      <c r="H447" s="1">
        <v>362.7</v>
      </c>
      <c r="I447" s="1">
        <v>36.269999999999996</v>
      </c>
      <c r="J447" s="2">
        <v>0.12990654205607477</v>
      </c>
    </row>
    <row r="448" spans="1:10" x14ac:dyDescent="0.2">
      <c r="A448" s="1">
        <v>8090159</v>
      </c>
      <c r="B448" s="1">
        <v>7000103991</v>
      </c>
      <c r="C448" s="1" t="s">
        <v>214</v>
      </c>
      <c r="D448" s="1" t="s">
        <v>505</v>
      </c>
      <c r="E448" s="1" t="s">
        <v>501</v>
      </c>
      <c r="F448" s="1">
        <v>10</v>
      </c>
      <c r="G448" s="1" t="s">
        <v>17</v>
      </c>
      <c r="H448" s="1">
        <v>399.8</v>
      </c>
      <c r="I448" s="1">
        <v>39.980000000000004</v>
      </c>
      <c r="J448" s="2">
        <v>0.13001695873374763</v>
      </c>
    </row>
    <row r="449" spans="1:10" x14ac:dyDescent="0.2">
      <c r="A449" s="1">
        <v>8090160</v>
      </c>
      <c r="B449" s="1">
        <v>7000103993</v>
      </c>
      <c r="C449" s="1" t="s">
        <v>214</v>
      </c>
      <c r="D449" s="1" t="s">
        <v>506</v>
      </c>
      <c r="E449" s="1" t="s">
        <v>501</v>
      </c>
      <c r="F449" s="1">
        <v>10</v>
      </c>
      <c r="G449" s="1" t="s">
        <v>17</v>
      </c>
      <c r="H449" s="1">
        <v>445.8</v>
      </c>
      <c r="I449" s="1">
        <v>44.58</v>
      </c>
      <c r="J449" s="2">
        <v>0.13003802281368815</v>
      </c>
    </row>
    <row r="450" spans="1:10" x14ac:dyDescent="0.2">
      <c r="A450" s="1">
        <v>8090161</v>
      </c>
      <c r="B450" s="1">
        <v>7100095551</v>
      </c>
      <c r="C450" s="1" t="s">
        <v>214</v>
      </c>
      <c r="D450" s="1" t="s">
        <v>507</v>
      </c>
      <c r="E450" s="1" t="s">
        <v>501</v>
      </c>
      <c r="F450" s="1">
        <v>10</v>
      </c>
      <c r="G450" s="1" t="s">
        <v>17</v>
      </c>
      <c r="H450" s="1">
        <v>463</v>
      </c>
      <c r="I450" s="1">
        <v>46.3</v>
      </c>
      <c r="J450" s="2">
        <v>0.13009519160361238</v>
      </c>
    </row>
    <row r="451" spans="1:10" x14ac:dyDescent="0.2">
      <c r="A451" s="1">
        <v>8090162</v>
      </c>
      <c r="B451" s="1">
        <v>7000103995</v>
      </c>
      <c r="C451" s="1" t="s">
        <v>214</v>
      </c>
      <c r="D451" s="1" t="s">
        <v>508</v>
      </c>
      <c r="E451" s="1" t="s">
        <v>501</v>
      </c>
      <c r="F451" s="1">
        <v>10</v>
      </c>
      <c r="G451" s="1" t="s">
        <v>17</v>
      </c>
      <c r="H451" s="1">
        <v>495.6</v>
      </c>
      <c r="I451" s="1">
        <v>49.56</v>
      </c>
      <c r="J451" s="2">
        <v>0.12995896032831733</v>
      </c>
    </row>
    <row r="452" spans="1:10" x14ac:dyDescent="0.2">
      <c r="A452" s="1">
        <v>8090415</v>
      </c>
      <c r="B452" s="1">
        <v>7100080184</v>
      </c>
      <c r="C452" s="1" t="s">
        <v>214</v>
      </c>
      <c r="D452" s="1" t="s">
        <v>509</v>
      </c>
      <c r="E452" s="1">
        <v>1</v>
      </c>
      <c r="F452" s="1">
        <v>20</v>
      </c>
      <c r="G452" s="1" t="s">
        <v>17</v>
      </c>
      <c r="H452" s="1">
        <v>498.2</v>
      </c>
      <c r="I452" s="1">
        <v>24.91</v>
      </c>
      <c r="J452" s="2">
        <v>0.13021778584392019</v>
      </c>
    </row>
    <row r="453" spans="1:10" x14ac:dyDescent="0.2">
      <c r="A453" s="1">
        <v>8090414</v>
      </c>
      <c r="B453" s="1">
        <v>7100080258</v>
      </c>
      <c r="C453" s="1" t="s">
        <v>214</v>
      </c>
      <c r="D453" s="1" t="s">
        <v>510</v>
      </c>
      <c r="E453" s="1">
        <v>1</v>
      </c>
      <c r="F453" s="1">
        <v>20</v>
      </c>
      <c r="G453" s="1" t="s">
        <v>17</v>
      </c>
      <c r="H453" s="1">
        <v>329.6</v>
      </c>
      <c r="I453" s="1">
        <v>16.48</v>
      </c>
      <c r="J453" s="2">
        <v>0.13031550068587117</v>
      </c>
    </row>
    <row r="454" spans="1:10" x14ac:dyDescent="0.2">
      <c r="A454" s="1">
        <v>8090411</v>
      </c>
      <c r="B454" s="1">
        <v>7100080185</v>
      </c>
      <c r="C454" s="1" t="s">
        <v>214</v>
      </c>
      <c r="D454" s="1" t="s">
        <v>511</v>
      </c>
      <c r="E454" s="1">
        <v>1</v>
      </c>
      <c r="F454" s="1">
        <v>20</v>
      </c>
      <c r="G454" s="1" t="s">
        <v>17</v>
      </c>
      <c r="H454" s="1">
        <v>339.6</v>
      </c>
      <c r="I454" s="1">
        <v>16.98</v>
      </c>
      <c r="J454" s="2">
        <v>0.12974051896207595</v>
      </c>
    </row>
    <row r="455" spans="1:10" x14ac:dyDescent="0.2">
      <c r="A455" s="1">
        <v>8090408</v>
      </c>
      <c r="B455" s="1">
        <v>7100209600</v>
      </c>
      <c r="C455" s="1" t="s">
        <v>214</v>
      </c>
      <c r="D455" s="1" t="s">
        <v>512</v>
      </c>
      <c r="E455" s="1">
        <v>1</v>
      </c>
      <c r="F455" s="1">
        <v>20</v>
      </c>
      <c r="G455" s="1" t="s">
        <v>17</v>
      </c>
      <c r="H455" s="1">
        <v>334.4</v>
      </c>
      <c r="I455" s="1">
        <v>16.72</v>
      </c>
      <c r="J455" s="2">
        <v>0.12972972972972951</v>
      </c>
    </row>
    <row r="456" spans="1:10" x14ac:dyDescent="0.2">
      <c r="A456" s="1">
        <v>8090407</v>
      </c>
      <c r="B456" s="1">
        <v>7100208826</v>
      </c>
      <c r="C456" s="1" t="s">
        <v>214</v>
      </c>
      <c r="D456" s="1" t="s">
        <v>513</v>
      </c>
      <c r="E456" s="1">
        <v>1</v>
      </c>
      <c r="F456" s="1">
        <v>20</v>
      </c>
      <c r="G456" s="1" t="s">
        <v>17</v>
      </c>
      <c r="H456" s="1">
        <v>301.2</v>
      </c>
      <c r="I456" s="1">
        <v>15.059999999999999</v>
      </c>
      <c r="J456" s="2">
        <v>0.12978244561140295</v>
      </c>
    </row>
    <row r="457" spans="1:10" x14ac:dyDescent="0.2">
      <c r="A457" s="1">
        <v>8090405</v>
      </c>
      <c r="B457" s="1">
        <v>7100208751</v>
      </c>
      <c r="C457" s="1" t="s">
        <v>214</v>
      </c>
      <c r="D457" s="1" t="s">
        <v>514</v>
      </c>
      <c r="E457" s="1">
        <v>1</v>
      </c>
      <c r="F457" s="1">
        <v>20</v>
      </c>
      <c r="G457" s="1" t="s">
        <v>17</v>
      </c>
      <c r="H457" s="1">
        <v>324.39999999999998</v>
      </c>
      <c r="I457" s="1">
        <v>16.22</v>
      </c>
      <c r="J457" s="2">
        <v>0.13031358885017408</v>
      </c>
    </row>
    <row r="458" spans="1:10" x14ac:dyDescent="0.2">
      <c r="A458" s="1">
        <v>8090403</v>
      </c>
      <c r="B458" s="1">
        <v>7100208818</v>
      </c>
      <c r="C458" s="1" t="s">
        <v>214</v>
      </c>
      <c r="D458" s="1" t="s">
        <v>515</v>
      </c>
      <c r="E458" s="1">
        <v>1</v>
      </c>
      <c r="F458" s="1">
        <v>20</v>
      </c>
      <c r="G458" s="1" t="s">
        <v>17</v>
      </c>
      <c r="H458" s="1">
        <v>334.4</v>
      </c>
      <c r="I458" s="1">
        <v>16.72</v>
      </c>
      <c r="J458" s="2">
        <v>0.12972972972972951</v>
      </c>
    </row>
    <row r="459" spans="1:10" x14ac:dyDescent="0.2">
      <c r="A459" s="1">
        <v>8090406</v>
      </c>
      <c r="B459" s="1">
        <v>7100208819</v>
      </c>
      <c r="C459" s="1" t="s">
        <v>214</v>
      </c>
      <c r="D459" s="1" t="s">
        <v>516</v>
      </c>
      <c r="E459" s="1">
        <v>1</v>
      </c>
      <c r="F459" s="1">
        <v>20</v>
      </c>
      <c r="G459" s="1" t="s">
        <v>17</v>
      </c>
      <c r="H459" s="1">
        <v>334.4</v>
      </c>
      <c r="I459" s="1">
        <v>16.72</v>
      </c>
      <c r="J459" s="2">
        <v>0.12972972972972951</v>
      </c>
    </row>
    <row r="460" spans="1:10" x14ac:dyDescent="0.2">
      <c r="A460" s="1">
        <v>8090404</v>
      </c>
      <c r="B460" s="1">
        <v>7100208815</v>
      </c>
      <c r="C460" s="1" t="s">
        <v>214</v>
      </c>
      <c r="D460" s="1" t="s">
        <v>517</v>
      </c>
      <c r="E460" s="1">
        <v>1</v>
      </c>
      <c r="F460" s="1">
        <v>20</v>
      </c>
      <c r="G460" s="1" t="s">
        <v>17</v>
      </c>
      <c r="H460" s="1">
        <v>334.4</v>
      </c>
      <c r="I460" s="1">
        <v>16.72</v>
      </c>
      <c r="J460" s="2">
        <v>0.12972972972972951</v>
      </c>
    </row>
    <row r="461" spans="1:10" x14ac:dyDescent="0.2">
      <c r="A461" s="1">
        <v>8090402</v>
      </c>
      <c r="B461" s="1">
        <v>7100208382</v>
      </c>
      <c r="C461" s="1" t="s">
        <v>214</v>
      </c>
      <c r="D461" s="1" t="s">
        <v>518</v>
      </c>
      <c r="E461" s="1">
        <v>1</v>
      </c>
      <c r="F461" s="1">
        <v>20</v>
      </c>
      <c r="G461" s="1" t="s">
        <v>17</v>
      </c>
      <c r="H461" s="1">
        <v>263</v>
      </c>
      <c r="I461" s="1">
        <v>13.15</v>
      </c>
      <c r="J461" s="2">
        <v>0.1297250859106529</v>
      </c>
    </row>
    <row r="462" spans="1:10" x14ac:dyDescent="0.2">
      <c r="A462" s="1">
        <v>8090410</v>
      </c>
      <c r="B462" s="1">
        <v>7100216507</v>
      </c>
      <c r="C462" s="1" t="s">
        <v>214</v>
      </c>
      <c r="D462" s="1" t="s">
        <v>519</v>
      </c>
      <c r="E462" s="1">
        <v>1</v>
      </c>
      <c r="F462" s="1">
        <v>20</v>
      </c>
      <c r="G462" s="1" t="s">
        <v>17</v>
      </c>
      <c r="H462" s="1">
        <v>209.6</v>
      </c>
      <c r="I462" s="1">
        <v>10.48</v>
      </c>
      <c r="J462" s="2">
        <v>0.13052858683926649</v>
      </c>
    </row>
    <row r="463" spans="1:10" x14ac:dyDescent="0.2">
      <c r="A463" s="1">
        <v>8090409</v>
      </c>
      <c r="B463" s="1">
        <v>7100216621</v>
      </c>
      <c r="C463" s="1" t="s">
        <v>214</v>
      </c>
      <c r="D463" s="1" t="s">
        <v>520</v>
      </c>
      <c r="E463" s="1">
        <v>1</v>
      </c>
      <c r="F463" s="1">
        <v>20</v>
      </c>
      <c r="G463" s="1" t="s">
        <v>17</v>
      </c>
      <c r="H463" s="1">
        <v>219.8</v>
      </c>
      <c r="I463" s="1">
        <v>10.99</v>
      </c>
      <c r="J463" s="2">
        <v>0.12949640287769792</v>
      </c>
    </row>
    <row r="464" spans="1:10" x14ac:dyDescent="0.2">
      <c r="A464" s="1">
        <v>8090420</v>
      </c>
      <c r="B464" s="1">
        <v>7000032493</v>
      </c>
      <c r="C464" s="1" t="s">
        <v>214</v>
      </c>
      <c r="D464" s="1" t="s">
        <v>521</v>
      </c>
      <c r="E464" s="1">
        <v>1</v>
      </c>
      <c r="F464" s="1">
        <v>20</v>
      </c>
      <c r="G464" s="1" t="s">
        <v>17</v>
      </c>
      <c r="H464" s="1">
        <v>229.8</v>
      </c>
      <c r="I464" s="1">
        <v>11.49</v>
      </c>
      <c r="J464" s="2">
        <v>0.12979351032448383</v>
      </c>
    </row>
    <row r="465" spans="1:10" x14ac:dyDescent="0.2">
      <c r="A465" s="1">
        <v>8090421</v>
      </c>
      <c r="B465" s="1">
        <v>7000062913</v>
      </c>
      <c r="C465" s="1" t="s">
        <v>214</v>
      </c>
      <c r="D465" s="1" t="s">
        <v>522</v>
      </c>
      <c r="E465" s="1">
        <v>1</v>
      </c>
      <c r="F465" s="1">
        <v>20</v>
      </c>
      <c r="G465" s="1" t="s">
        <v>17</v>
      </c>
      <c r="H465" s="1">
        <v>57.4</v>
      </c>
      <c r="I465" s="1">
        <v>2.87</v>
      </c>
      <c r="J465" s="2">
        <v>0.12992125984251968</v>
      </c>
    </row>
    <row r="466" spans="1:10" x14ac:dyDescent="0.2">
      <c r="A466" s="1">
        <v>8090266</v>
      </c>
      <c r="B466" s="1">
        <v>7100209252</v>
      </c>
      <c r="C466" s="1" t="s">
        <v>214</v>
      </c>
      <c r="D466" s="1" t="s">
        <v>523</v>
      </c>
      <c r="E466" s="1">
        <v>1</v>
      </c>
      <c r="F466" s="1">
        <v>20</v>
      </c>
      <c r="G466" s="1" t="s">
        <v>17</v>
      </c>
      <c r="H466" s="1">
        <v>421.2</v>
      </c>
      <c r="I466" s="1">
        <v>21.06</v>
      </c>
      <c r="J466" s="2">
        <v>0.1298283261802573</v>
      </c>
    </row>
    <row r="467" spans="1:10" x14ac:dyDescent="0.2">
      <c r="A467" s="1">
        <v>8090268</v>
      </c>
      <c r="B467" s="1">
        <v>7100209427</v>
      </c>
      <c r="C467" s="1" t="s">
        <v>214</v>
      </c>
      <c r="D467" s="1" t="s">
        <v>524</v>
      </c>
      <c r="E467" s="1">
        <v>1</v>
      </c>
      <c r="F467" s="1">
        <v>20</v>
      </c>
      <c r="G467" s="1" t="s">
        <v>17</v>
      </c>
      <c r="H467" s="1">
        <v>431.6</v>
      </c>
      <c r="I467" s="1">
        <v>21.580000000000002</v>
      </c>
      <c r="J467" s="2">
        <v>0.12984293193717256</v>
      </c>
    </row>
    <row r="468" spans="1:10" x14ac:dyDescent="0.2">
      <c r="A468" s="1">
        <v>8090267</v>
      </c>
      <c r="B468" s="1">
        <v>7100209425</v>
      </c>
      <c r="C468" s="1" t="s">
        <v>214</v>
      </c>
      <c r="D468" s="1" t="s">
        <v>525</v>
      </c>
      <c r="E468" s="1">
        <v>1</v>
      </c>
      <c r="F468" s="1">
        <v>20</v>
      </c>
      <c r="G468" s="1" t="s">
        <v>17</v>
      </c>
      <c r="H468" s="1">
        <v>472.4</v>
      </c>
      <c r="I468" s="1">
        <v>23.619999999999997</v>
      </c>
      <c r="J468" s="2">
        <v>0.13014354066985656</v>
      </c>
    </row>
    <row r="469" spans="1:10" x14ac:dyDescent="0.2">
      <c r="A469" s="1">
        <v>8090423</v>
      </c>
      <c r="B469" s="1">
        <v>7000032480</v>
      </c>
      <c r="C469" s="1" t="s">
        <v>214</v>
      </c>
      <c r="D469" s="1" t="s">
        <v>526</v>
      </c>
      <c r="E469" s="1">
        <v>1</v>
      </c>
      <c r="F469" s="1">
        <v>10</v>
      </c>
      <c r="G469" s="1" t="s">
        <v>17</v>
      </c>
      <c r="H469" s="1">
        <v>176.8</v>
      </c>
      <c r="I469" s="1">
        <v>17.68</v>
      </c>
      <c r="J469" s="2">
        <v>0.12971246006389769</v>
      </c>
    </row>
    <row r="470" spans="1:10" x14ac:dyDescent="0.2">
      <c r="A470" s="1">
        <v>8090422</v>
      </c>
      <c r="B470" s="1">
        <v>7000032481</v>
      </c>
      <c r="C470" s="1" t="s">
        <v>214</v>
      </c>
      <c r="D470" s="1" t="s">
        <v>527</v>
      </c>
      <c r="E470" s="1">
        <v>1</v>
      </c>
      <c r="F470" s="1">
        <v>10</v>
      </c>
      <c r="G470" s="1" t="s">
        <v>17</v>
      </c>
      <c r="H470" s="1">
        <v>203.6</v>
      </c>
      <c r="I470" s="1">
        <v>20.36</v>
      </c>
      <c r="J470" s="2">
        <v>0.12985571587125411</v>
      </c>
    </row>
    <row r="471" spans="1:10" x14ac:dyDescent="0.2">
      <c r="A471" s="1">
        <v>8090425</v>
      </c>
      <c r="B471" s="1">
        <v>7000032483</v>
      </c>
      <c r="C471" s="1" t="s">
        <v>214</v>
      </c>
      <c r="D471" s="1" t="s">
        <v>528</v>
      </c>
      <c r="E471" s="1">
        <v>1</v>
      </c>
      <c r="F471" s="1">
        <v>10</v>
      </c>
      <c r="G471" s="1" t="s">
        <v>17</v>
      </c>
      <c r="H471" s="1">
        <v>203.6</v>
      </c>
      <c r="I471" s="1">
        <v>20.36</v>
      </c>
      <c r="J471" s="2">
        <v>0.12985571587125411</v>
      </c>
    </row>
    <row r="472" spans="1:10" x14ac:dyDescent="0.2">
      <c r="A472" s="1">
        <v>8090424</v>
      </c>
      <c r="B472" s="1">
        <v>7100146292</v>
      </c>
      <c r="C472" s="1" t="s">
        <v>214</v>
      </c>
      <c r="D472" s="1" t="s">
        <v>529</v>
      </c>
      <c r="E472" s="1">
        <v>1</v>
      </c>
      <c r="F472" s="1">
        <v>10</v>
      </c>
      <c r="G472" s="1" t="s">
        <v>17</v>
      </c>
      <c r="H472" s="1">
        <v>210.6</v>
      </c>
      <c r="I472" s="1">
        <v>21.06</v>
      </c>
      <c r="J472" s="2">
        <v>0.1298283261802573</v>
      </c>
    </row>
    <row r="473" spans="1:10" x14ac:dyDescent="0.2">
      <c r="A473" s="1">
        <v>8090426</v>
      </c>
      <c r="B473" s="1">
        <v>7100074368</v>
      </c>
      <c r="C473" s="1" t="s">
        <v>214</v>
      </c>
      <c r="D473" s="1" t="s">
        <v>530</v>
      </c>
      <c r="E473" s="1">
        <v>1</v>
      </c>
      <c r="F473" s="1">
        <v>10</v>
      </c>
      <c r="G473" s="1" t="s">
        <v>17</v>
      </c>
      <c r="H473" s="1">
        <v>265.60000000000002</v>
      </c>
      <c r="I473" s="1">
        <v>26.560000000000002</v>
      </c>
      <c r="J473" s="2">
        <v>0.1302127659574468</v>
      </c>
    </row>
    <row r="474" spans="1:10" x14ac:dyDescent="0.2">
      <c r="A474" s="1">
        <v>8091253</v>
      </c>
      <c r="B474" s="1">
        <v>7100083064</v>
      </c>
      <c r="C474" s="1" t="s">
        <v>214</v>
      </c>
      <c r="D474" s="1" t="s">
        <v>531</v>
      </c>
      <c r="E474" s="1">
        <v>1</v>
      </c>
      <c r="F474" s="1">
        <v>10</v>
      </c>
      <c r="G474" s="1" t="s">
        <v>17</v>
      </c>
      <c r="H474" s="1">
        <v>132.80000000000001</v>
      </c>
      <c r="I474" s="1">
        <v>13.280000000000001</v>
      </c>
      <c r="J474" s="2">
        <v>0.1302127659574468</v>
      </c>
    </row>
    <row r="475" spans="1:10" x14ac:dyDescent="0.2">
      <c r="A475" s="1">
        <v>8090419</v>
      </c>
      <c r="B475" s="1">
        <v>7000061918</v>
      </c>
      <c r="C475" s="1" t="s">
        <v>214</v>
      </c>
      <c r="D475" s="1" t="s">
        <v>532</v>
      </c>
      <c r="E475" s="1">
        <v>1</v>
      </c>
      <c r="F475" s="1">
        <v>20</v>
      </c>
      <c r="G475" s="1" t="s">
        <v>17</v>
      </c>
      <c r="H475" s="1">
        <v>98.4</v>
      </c>
      <c r="I475" s="1">
        <v>4.92</v>
      </c>
      <c r="J475" s="2">
        <v>0.13103448275862073</v>
      </c>
    </row>
    <row r="476" spans="1:10" x14ac:dyDescent="0.2">
      <c r="A476" s="1">
        <v>8090413</v>
      </c>
      <c r="B476" s="1">
        <v>7100006209</v>
      </c>
      <c r="C476" s="1" t="s">
        <v>214</v>
      </c>
      <c r="D476" s="1" t="s">
        <v>533</v>
      </c>
      <c r="E476" s="1">
        <v>1</v>
      </c>
      <c r="F476" s="1">
        <v>20</v>
      </c>
      <c r="G476" s="1" t="s">
        <v>17</v>
      </c>
      <c r="H476" s="1">
        <v>86.8</v>
      </c>
      <c r="I476" s="1">
        <v>4.34</v>
      </c>
      <c r="J476" s="2">
        <v>0.13020833333333326</v>
      </c>
    </row>
    <row r="477" spans="1:10" x14ac:dyDescent="0.2">
      <c r="A477" s="1">
        <v>8090412</v>
      </c>
      <c r="B477" s="1">
        <v>7100010682</v>
      </c>
      <c r="C477" s="1" t="s">
        <v>214</v>
      </c>
      <c r="D477" s="1" t="s">
        <v>534</v>
      </c>
      <c r="E477" s="1">
        <v>1</v>
      </c>
      <c r="F477" s="1">
        <v>20</v>
      </c>
      <c r="G477" s="1" t="s">
        <v>17</v>
      </c>
      <c r="H477" s="1">
        <v>97</v>
      </c>
      <c r="I477" s="1">
        <v>4.8499999999999996</v>
      </c>
      <c r="J477" s="2">
        <v>0.13053613053613033</v>
      </c>
    </row>
    <row r="478" spans="1:10" x14ac:dyDescent="0.2">
      <c r="A478" s="1">
        <v>8090397</v>
      </c>
      <c r="B478" s="1">
        <v>7100111990</v>
      </c>
      <c r="C478" s="1" t="s">
        <v>214</v>
      </c>
      <c r="D478" s="1" t="s">
        <v>535</v>
      </c>
      <c r="E478" s="1">
        <v>1</v>
      </c>
      <c r="F478" s="1">
        <v>20</v>
      </c>
      <c r="G478" s="1" t="s">
        <v>17</v>
      </c>
      <c r="H478" s="1">
        <v>163.4</v>
      </c>
      <c r="I478" s="1">
        <v>8.17</v>
      </c>
      <c r="J478" s="2">
        <v>0.13001383125864452</v>
      </c>
    </row>
    <row r="479" spans="1:10" x14ac:dyDescent="0.2">
      <c r="A479" s="1">
        <v>8090396</v>
      </c>
      <c r="B479" s="1">
        <v>7100112010</v>
      </c>
      <c r="C479" s="1" t="s">
        <v>214</v>
      </c>
      <c r="D479" s="1" t="s">
        <v>536</v>
      </c>
      <c r="E479" s="1">
        <v>1</v>
      </c>
      <c r="F479" s="1">
        <v>20</v>
      </c>
      <c r="G479" s="1" t="s">
        <v>17</v>
      </c>
      <c r="H479" s="1">
        <v>173.6</v>
      </c>
      <c r="I479" s="1">
        <v>8.68</v>
      </c>
      <c r="J479" s="2">
        <v>0.13020833333333326</v>
      </c>
    </row>
    <row r="480" spans="1:10" x14ac:dyDescent="0.2">
      <c r="A480" s="1">
        <v>8090394</v>
      </c>
      <c r="B480" s="1">
        <v>7100112008</v>
      </c>
      <c r="C480" s="1" t="s">
        <v>214</v>
      </c>
      <c r="D480" s="1" t="s">
        <v>537</v>
      </c>
      <c r="E480" s="1">
        <v>1</v>
      </c>
      <c r="F480" s="1">
        <v>20</v>
      </c>
      <c r="G480" s="1" t="s">
        <v>17</v>
      </c>
      <c r="H480" s="1">
        <v>173.6</v>
      </c>
      <c r="I480" s="1">
        <v>8.68</v>
      </c>
      <c r="J480" s="2">
        <v>0.13020833333333326</v>
      </c>
    </row>
    <row r="481" spans="1:10" x14ac:dyDescent="0.2">
      <c r="A481" s="1">
        <v>8090265</v>
      </c>
      <c r="B481" s="1">
        <v>7100185279</v>
      </c>
      <c r="C481" s="1" t="s">
        <v>214</v>
      </c>
      <c r="D481" s="1" t="s">
        <v>538</v>
      </c>
      <c r="E481" s="1">
        <v>1</v>
      </c>
      <c r="F481" s="1">
        <v>20</v>
      </c>
      <c r="G481" s="1" t="s">
        <v>17</v>
      </c>
      <c r="H481" s="1">
        <v>192.8</v>
      </c>
      <c r="I481" s="1">
        <v>9.64</v>
      </c>
      <c r="J481" s="2">
        <v>0.13012895662368118</v>
      </c>
    </row>
    <row r="482" spans="1:10" x14ac:dyDescent="0.2">
      <c r="A482" s="1">
        <v>8090416</v>
      </c>
      <c r="B482" s="1">
        <v>7100078989</v>
      </c>
      <c r="C482" s="1" t="s">
        <v>214</v>
      </c>
      <c r="D482" s="1" t="s">
        <v>539</v>
      </c>
      <c r="E482" s="1">
        <v>1</v>
      </c>
      <c r="F482" s="1">
        <v>20</v>
      </c>
      <c r="G482" s="1" t="s">
        <v>17</v>
      </c>
      <c r="H482" s="1">
        <v>200.4</v>
      </c>
      <c r="I482" s="1">
        <v>10.02</v>
      </c>
      <c r="J482" s="2">
        <v>0.12965050732807226</v>
      </c>
    </row>
    <row r="483" spans="1:10" x14ac:dyDescent="0.2">
      <c r="A483" s="1">
        <v>8090417</v>
      </c>
      <c r="B483" s="1">
        <v>7100078987</v>
      </c>
      <c r="C483" s="1" t="s">
        <v>214</v>
      </c>
      <c r="D483" s="1" t="s">
        <v>540</v>
      </c>
      <c r="E483" s="1">
        <v>1</v>
      </c>
      <c r="F483" s="1">
        <v>20</v>
      </c>
      <c r="G483" s="1" t="s">
        <v>17</v>
      </c>
      <c r="H483" s="1">
        <v>210.6</v>
      </c>
      <c r="I483" s="1">
        <v>10.53</v>
      </c>
      <c r="J483" s="2">
        <v>0.1298283261802573</v>
      </c>
    </row>
    <row r="484" spans="1:10" x14ac:dyDescent="0.2">
      <c r="A484" s="1">
        <v>8090395</v>
      </c>
      <c r="B484" s="1">
        <v>7100078986</v>
      </c>
      <c r="C484" s="1" t="s">
        <v>214</v>
      </c>
      <c r="D484" s="1" t="s">
        <v>541</v>
      </c>
      <c r="E484" s="1">
        <v>1</v>
      </c>
      <c r="F484" s="1">
        <v>20</v>
      </c>
      <c r="G484" s="1" t="s">
        <v>17</v>
      </c>
      <c r="H484" s="1">
        <v>210.6</v>
      </c>
      <c r="I484" s="1">
        <v>10.53</v>
      </c>
      <c r="J484" s="2">
        <v>0.1298283261802573</v>
      </c>
    </row>
    <row r="485" spans="1:10" x14ac:dyDescent="0.2">
      <c r="A485" s="1">
        <v>8090418</v>
      </c>
      <c r="B485" s="1">
        <v>7100078988</v>
      </c>
      <c r="C485" s="1" t="s">
        <v>214</v>
      </c>
      <c r="D485" s="1" t="s">
        <v>542</v>
      </c>
      <c r="E485" s="1">
        <v>1</v>
      </c>
      <c r="F485" s="1">
        <v>20</v>
      </c>
      <c r="G485" s="1" t="s">
        <v>17</v>
      </c>
      <c r="H485" s="1">
        <v>241.4</v>
      </c>
      <c r="I485" s="1">
        <v>12.07</v>
      </c>
      <c r="J485" s="2">
        <v>0.13014981273408255</v>
      </c>
    </row>
    <row r="486" spans="1:10" x14ac:dyDescent="0.2">
      <c r="A486" s="1">
        <v>8090390</v>
      </c>
      <c r="B486" s="1">
        <v>7100148074</v>
      </c>
      <c r="C486" s="1" t="s">
        <v>214</v>
      </c>
      <c r="D486" s="1" t="s">
        <v>543</v>
      </c>
      <c r="E486" s="1">
        <v>1</v>
      </c>
      <c r="F486" s="1">
        <v>20</v>
      </c>
      <c r="G486" s="1" t="s">
        <v>17</v>
      </c>
      <c r="H486" s="1">
        <v>233.6</v>
      </c>
      <c r="I486" s="1">
        <v>11.68</v>
      </c>
      <c r="J486" s="2">
        <v>0.12959381044487417</v>
      </c>
    </row>
    <row r="487" spans="1:10" x14ac:dyDescent="0.2">
      <c r="A487" s="1">
        <v>8090269</v>
      </c>
      <c r="B487" s="1">
        <v>7100148073</v>
      </c>
      <c r="C487" s="1" t="s">
        <v>214</v>
      </c>
      <c r="D487" s="1" t="s">
        <v>544</v>
      </c>
      <c r="E487" s="1">
        <v>1</v>
      </c>
      <c r="F487" s="1">
        <v>20</v>
      </c>
      <c r="G487" s="1" t="s">
        <v>17</v>
      </c>
      <c r="H487" s="1">
        <v>333.4</v>
      </c>
      <c r="I487" s="1">
        <v>16.669999999999998</v>
      </c>
      <c r="J487" s="2">
        <v>0.1301694915254239</v>
      </c>
    </row>
    <row r="488" spans="1:10" x14ac:dyDescent="0.2">
      <c r="A488" s="1">
        <v>8090391</v>
      </c>
      <c r="B488" s="1">
        <v>7100148052</v>
      </c>
      <c r="C488" s="1" t="s">
        <v>214</v>
      </c>
      <c r="D488" s="1" t="s">
        <v>545</v>
      </c>
      <c r="E488" s="1">
        <v>1</v>
      </c>
      <c r="F488" s="1">
        <v>20</v>
      </c>
      <c r="G488" s="1" t="s">
        <v>17</v>
      </c>
      <c r="H488" s="1">
        <v>243.8</v>
      </c>
      <c r="I488" s="1">
        <v>12.190000000000001</v>
      </c>
      <c r="J488" s="2">
        <v>0.12974976830398521</v>
      </c>
    </row>
    <row r="489" spans="1:10" x14ac:dyDescent="0.2">
      <c r="A489" s="1">
        <v>8090392</v>
      </c>
      <c r="B489" s="1">
        <v>7100148081</v>
      </c>
      <c r="C489" s="1" t="s">
        <v>214</v>
      </c>
      <c r="D489" s="1" t="s">
        <v>546</v>
      </c>
      <c r="E489" s="1">
        <v>1</v>
      </c>
      <c r="F489" s="1">
        <v>20</v>
      </c>
      <c r="G489" s="1" t="s">
        <v>17</v>
      </c>
      <c r="H489" s="1">
        <v>243.8</v>
      </c>
      <c r="I489" s="1">
        <v>12.190000000000001</v>
      </c>
      <c r="J489" s="2">
        <v>0.12974976830398521</v>
      </c>
    </row>
    <row r="490" spans="1:10" x14ac:dyDescent="0.2">
      <c r="A490" s="1">
        <v>8090393</v>
      </c>
      <c r="B490" s="1">
        <v>7100148075</v>
      </c>
      <c r="C490" s="1" t="s">
        <v>214</v>
      </c>
      <c r="D490" s="1" t="s">
        <v>547</v>
      </c>
      <c r="E490" s="1">
        <v>1</v>
      </c>
      <c r="F490" s="1">
        <v>20</v>
      </c>
      <c r="G490" s="1" t="s">
        <v>17</v>
      </c>
      <c r="H490" s="1">
        <v>243.8</v>
      </c>
      <c r="I490" s="1">
        <v>12.190000000000001</v>
      </c>
      <c r="J490" s="2">
        <v>0.12974976830398521</v>
      </c>
    </row>
    <row r="491" spans="1:10" x14ac:dyDescent="0.2">
      <c r="A491" s="1">
        <v>8090398</v>
      </c>
      <c r="B491" s="1">
        <v>7100112717</v>
      </c>
      <c r="C491" s="1" t="s">
        <v>214</v>
      </c>
      <c r="D491" s="1" t="s">
        <v>548</v>
      </c>
      <c r="E491" s="1">
        <v>1</v>
      </c>
      <c r="F491" s="1">
        <v>20</v>
      </c>
      <c r="G491" s="1" t="s">
        <v>17</v>
      </c>
      <c r="H491" s="1">
        <v>359.4</v>
      </c>
      <c r="I491" s="1">
        <v>17.97</v>
      </c>
      <c r="J491" s="2">
        <v>0.13018867924528288</v>
      </c>
    </row>
    <row r="492" spans="1:10" x14ac:dyDescent="0.2">
      <c r="A492" s="1">
        <v>8090399</v>
      </c>
      <c r="B492" s="1">
        <v>7100112716</v>
      </c>
      <c r="C492" s="1" t="s">
        <v>214</v>
      </c>
      <c r="D492" s="1" t="s">
        <v>549</v>
      </c>
      <c r="E492" s="1">
        <v>1</v>
      </c>
      <c r="F492" s="1">
        <v>20</v>
      </c>
      <c r="G492" s="1" t="s">
        <v>17</v>
      </c>
      <c r="H492" s="1">
        <v>370</v>
      </c>
      <c r="I492" s="1">
        <v>18.5</v>
      </c>
      <c r="J492" s="2">
        <v>0.13011606597434322</v>
      </c>
    </row>
    <row r="493" spans="1:10" x14ac:dyDescent="0.2">
      <c r="A493" s="1">
        <v>8090400</v>
      </c>
      <c r="B493" s="1">
        <v>7100112712</v>
      </c>
      <c r="C493" s="1" t="s">
        <v>214</v>
      </c>
      <c r="D493" s="1" t="s">
        <v>550</v>
      </c>
      <c r="E493" s="1">
        <v>1</v>
      </c>
      <c r="F493" s="1">
        <v>20</v>
      </c>
      <c r="G493" s="1" t="s">
        <v>17</v>
      </c>
      <c r="H493" s="1">
        <v>370</v>
      </c>
      <c r="I493" s="1">
        <v>18.5</v>
      </c>
      <c r="J493" s="2">
        <v>0.13011606597434322</v>
      </c>
    </row>
    <row r="494" spans="1:10" x14ac:dyDescent="0.2">
      <c r="A494" s="1">
        <v>8090401</v>
      </c>
      <c r="B494" s="1">
        <v>7100112724</v>
      </c>
      <c r="C494" s="1" t="s">
        <v>214</v>
      </c>
      <c r="D494" s="1" t="s">
        <v>551</v>
      </c>
      <c r="E494" s="1">
        <v>1</v>
      </c>
      <c r="F494" s="1">
        <v>20</v>
      </c>
      <c r="G494" s="1" t="s">
        <v>17</v>
      </c>
      <c r="H494" s="1">
        <v>501.4</v>
      </c>
      <c r="I494" s="1">
        <v>25.07</v>
      </c>
      <c r="J494" s="2">
        <v>0.12978819287967558</v>
      </c>
    </row>
    <row r="495" spans="1:10" x14ac:dyDescent="0.2">
      <c r="A495" s="1">
        <v>8090427</v>
      </c>
      <c r="B495" s="1">
        <v>7000061933</v>
      </c>
      <c r="C495" s="1" t="s">
        <v>214</v>
      </c>
      <c r="D495" s="1" t="s">
        <v>552</v>
      </c>
      <c r="E495" s="1">
        <v>1</v>
      </c>
      <c r="F495" s="1">
        <v>200</v>
      </c>
      <c r="G495" s="1" t="s">
        <v>17</v>
      </c>
      <c r="H495" s="1">
        <v>510</v>
      </c>
      <c r="I495" s="1">
        <v>2.5499999999999998</v>
      </c>
      <c r="J495" s="2">
        <v>0.12831858407079655</v>
      </c>
    </row>
    <row r="496" spans="1:10" x14ac:dyDescent="0.2">
      <c r="A496" s="1">
        <v>8090428</v>
      </c>
      <c r="B496" s="1">
        <v>7000062914</v>
      </c>
      <c r="C496" s="1" t="s">
        <v>214</v>
      </c>
      <c r="D496" s="1" t="s">
        <v>553</v>
      </c>
      <c r="E496" s="1">
        <v>1</v>
      </c>
      <c r="F496" s="1">
        <v>200</v>
      </c>
      <c r="G496" s="1" t="s">
        <v>17</v>
      </c>
      <c r="H496" s="1">
        <v>588</v>
      </c>
      <c r="I496" s="1">
        <v>2.94</v>
      </c>
      <c r="J496" s="2">
        <v>0.13076923076923075</v>
      </c>
    </row>
    <row r="497" spans="1:10" x14ac:dyDescent="0.2">
      <c r="A497" s="1">
        <v>8090429</v>
      </c>
      <c r="B497" s="1">
        <v>7000062915</v>
      </c>
      <c r="C497" s="1" t="s">
        <v>214</v>
      </c>
      <c r="D497" s="1" t="s">
        <v>554</v>
      </c>
      <c r="E497" s="1">
        <v>1</v>
      </c>
      <c r="F497" s="1">
        <v>200</v>
      </c>
      <c r="G497" s="1" t="s">
        <v>17</v>
      </c>
      <c r="H497" s="1">
        <v>996</v>
      </c>
      <c r="I497" s="1">
        <v>4.9800000000000004</v>
      </c>
      <c r="J497" s="2">
        <v>0.12925170068027225</v>
      </c>
    </row>
    <row r="498" spans="1:10" x14ac:dyDescent="0.2">
      <c r="A498" s="1">
        <v>8091346</v>
      </c>
      <c r="B498" s="1">
        <v>7100166710</v>
      </c>
      <c r="C498" s="1" t="s">
        <v>214</v>
      </c>
      <c r="D498" s="1" t="s">
        <v>555</v>
      </c>
      <c r="E498" s="1">
        <v>1</v>
      </c>
      <c r="F498" s="1">
        <v>1</v>
      </c>
      <c r="G498" s="1" t="s">
        <v>17</v>
      </c>
      <c r="H498" s="1">
        <v>147.62</v>
      </c>
      <c r="I498" s="1">
        <v>147.62</v>
      </c>
      <c r="J498" s="2">
        <v>0.12997550520514412</v>
      </c>
    </row>
    <row r="499" spans="1:10" x14ac:dyDescent="0.2">
      <c r="A499" s="1">
        <v>8091347</v>
      </c>
      <c r="B499" s="1">
        <v>7100166705</v>
      </c>
      <c r="C499" s="1" t="s">
        <v>214</v>
      </c>
      <c r="D499" s="1" t="s">
        <v>556</v>
      </c>
      <c r="E499" s="1">
        <v>1</v>
      </c>
      <c r="F499" s="1">
        <v>1</v>
      </c>
      <c r="G499" s="1" t="s">
        <v>17</v>
      </c>
      <c r="H499" s="1">
        <v>261.18</v>
      </c>
      <c r="I499" s="1">
        <v>261.18</v>
      </c>
      <c r="J499" s="2">
        <v>0.13001341236533559</v>
      </c>
    </row>
    <row r="500" spans="1:10" x14ac:dyDescent="0.2">
      <c r="A500" s="1">
        <v>8090290</v>
      </c>
      <c r="B500" s="1">
        <v>7000089590</v>
      </c>
      <c r="C500" s="1" t="s">
        <v>214</v>
      </c>
      <c r="D500" s="1" t="s">
        <v>557</v>
      </c>
      <c r="E500" s="1">
        <v>1</v>
      </c>
      <c r="F500" s="1">
        <v>20</v>
      </c>
      <c r="G500" s="1" t="s">
        <v>17</v>
      </c>
      <c r="H500" s="1">
        <v>103</v>
      </c>
      <c r="I500" s="1">
        <v>5.15</v>
      </c>
      <c r="J500" s="2">
        <v>0.20046620046620056</v>
      </c>
    </row>
    <row r="501" spans="1:10" x14ac:dyDescent="0.2">
      <c r="A501" s="1">
        <v>8090289</v>
      </c>
      <c r="B501" s="1">
        <v>7000089591</v>
      </c>
      <c r="C501" s="1" t="s">
        <v>214</v>
      </c>
      <c r="D501" s="1" t="s">
        <v>558</v>
      </c>
      <c r="E501" s="1">
        <v>1</v>
      </c>
      <c r="F501" s="1">
        <v>20</v>
      </c>
      <c r="G501" s="1" t="s">
        <v>17</v>
      </c>
      <c r="H501" s="1">
        <v>105.2</v>
      </c>
      <c r="I501" s="1">
        <v>5.26</v>
      </c>
      <c r="J501" s="2">
        <v>0.20091324200913241</v>
      </c>
    </row>
    <row r="502" spans="1:10" x14ac:dyDescent="0.2">
      <c r="A502" s="1">
        <v>8090288</v>
      </c>
      <c r="B502" s="1">
        <v>7000089592</v>
      </c>
      <c r="C502" s="1" t="s">
        <v>214</v>
      </c>
      <c r="D502" s="1" t="s">
        <v>559</v>
      </c>
      <c r="E502" s="1">
        <v>1</v>
      </c>
      <c r="F502" s="1">
        <v>20</v>
      </c>
      <c r="G502" s="1" t="s">
        <v>17</v>
      </c>
      <c r="H502" s="1">
        <v>105.2</v>
      </c>
      <c r="I502" s="1">
        <v>5.26</v>
      </c>
      <c r="J502" s="2">
        <v>0.20091324200913241</v>
      </c>
    </row>
    <row r="503" spans="1:10" x14ac:dyDescent="0.2">
      <c r="A503" s="1">
        <v>8090291</v>
      </c>
      <c r="B503" s="1">
        <v>7000089593</v>
      </c>
      <c r="C503" s="1" t="s">
        <v>214</v>
      </c>
      <c r="D503" s="1" t="s">
        <v>560</v>
      </c>
      <c r="E503" s="1">
        <v>1</v>
      </c>
      <c r="F503" s="1">
        <v>20</v>
      </c>
      <c r="G503" s="1" t="s">
        <v>17</v>
      </c>
      <c r="H503" s="1">
        <v>105.2</v>
      </c>
      <c r="I503" s="1">
        <v>5.26</v>
      </c>
      <c r="J503" s="2">
        <v>0.20091324200913241</v>
      </c>
    </row>
    <row r="504" spans="1:10" x14ac:dyDescent="0.2">
      <c r="A504" s="1">
        <v>8090286</v>
      </c>
      <c r="B504" s="1">
        <v>7000089594</v>
      </c>
      <c r="C504" s="1" t="s">
        <v>214</v>
      </c>
      <c r="D504" s="1" t="s">
        <v>561</v>
      </c>
      <c r="E504" s="1">
        <v>1</v>
      </c>
      <c r="F504" s="1">
        <v>20</v>
      </c>
      <c r="G504" s="1" t="s">
        <v>17</v>
      </c>
      <c r="H504" s="1">
        <v>105.2</v>
      </c>
      <c r="I504" s="1">
        <v>5.26</v>
      </c>
      <c r="J504" s="2">
        <v>0.20091324200913241</v>
      </c>
    </row>
    <row r="505" spans="1:10" x14ac:dyDescent="0.2">
      <c r="A505" s="1">
        <v>8090287</v>
      </c>
      <c r="B505" s="1">
        <v>7000089595</v>
      </c>
      <c r="C505" s="1" t="s">
        <v>214</v>
      </c>
      <c r="D505" s="1" t="s">
        <v>562</v>
      </c>
      <c r="E505" s="1">
        <v>1</v>
      </c>
      <c r="F505" s="1">
        <v>20</v>
      </c>
      <c r="G505" s="1" t="s">
        <v>17</v>
      </c>
      <c r="H505" s="1">
        <v>113.2</v>
      </c>
      <c r="I505" s="1">
        <v>5.66</v>
      </c>
      <c r="J505" s="2">
        <v>0.19915254237288149</v>
      </c>
    </row>
    <row r="506" spans="1:10" x14ac:dyDescent="0.2">
      <c r="A506" s="1">
        <v>8090496</v>
      </c>
      <c r="B506" s="1">
        <v>7000089611</v>
      </c>
      <c r="C506" s="1" t="s">
        <v>214</v>
      </c>
      <c r="D506" s="1" t="s">
        <v>563</v>
      </c>
      <c r="E506" s="1">
        <v>1</v>
      </c>
      <c r="F506" s="1">
        <v>20</v>
      </c>
      <c r="G506" s="1" t="s">
        <v>17</v>
      </c>
      <c r="H506" s="1">
        <v>158.19999999999999</v>
      </c>
      <c r="I506" s="1">
        <v>7.9099999999999993</v>
      </c>
      <c r="J506" s="2">
        <v>0.20030349013657056</v>
      </c>
    </row>
    <row r="507" spans="1:10" x14ac:dyDescent="0.2">
      <c r="A507" s="1">
        <v>8090495</v>
      </c>
      <c r="B507" s="1">
        <v>7000089612</v>
      </c>
      <c r="C507" s="1" t="s">
        <v>214</v>
      </c>
      <c r="D507" s="1" t="s">
        <v>564</v>
      </c>
      <c r="E507" s="1">
        <v>1</v>
      </c>
      <c r="F507" s="1">
        <v>20</v>
      </c>
      <c r="G507" s="1" t="s">
        <v>17</v>
      </c>
      <c r="H507" s="1">
        <v>158.19999999999999</v>
      </c>
      <c r="I507" s="1">
        <v>7.9099999999999993</v>
      </c>
      <c r="J507" s="2">
        <v>0.20030349013657056</v>
      </c>
    </row>
    <row r="508" spans="1:10" x14ac:dyDescent="0.2">
      <c r="A508" s="1">
        <v>8090494</v>
      </c>
      <c r="B508" s="1">
        <v>7000089613</v>
      </c>
      <c r="C508" s="1" t="s">
        <v>214</v>
      </c>
      <c r="D508" s="1" t="s">
        <v>565</v>
      </c>
      <c r="E508" s="1">
        <v>1</v>
      </c>
      <c r="F508" s="1">
        <v>20</v>
      </c>
      <c r="G508" s="1" t="s">
        <v>17</v>
      </c>
      <c r="H508" s="1">
        <v>158.19999999999999</v>
      </c>
      <c r="I508" s="1">
        <v>7.9099999999999993</v>
      </c>
      <c r="J508" s="2">
        <v>0.20030349013657056</v>
      </c>
    </row>
    <row r="509" spans="1:10" x14ac:dyDescent="0.2">
      <c r="A509" s="1">
        <v>8090497</v>
      </c>
      <c r="B509" s="1">
        <v>7000089614</v>
      </c>
      <c r="C509" s="1" t="s">
        <v>214</v>
      </c>
      <c r="D509" s="1" t="s">
        <v>566</v>
      </c>
      <c r="E509" s="1">
        <v>1</v>
      </c>
      <c r="F509" s="1">
        <v>20</v>
      </c>
      <c r="G509" s="1" t="s">
        <v>17</v>
      </c>
      <c r="H509" s="1">
        <v>158.19999999999999</v>
      </c>
      <c r="I509" s="1">
        <v>7.9099999999999993</v>
      </c>
      <c r="J509" s="2">
        <v>0.20030349013657056</v>
      </c>
    </row>
    <row r="510" spans="1:10" x14ac:dyDescent="0.2">
      <c r="A510" s="1">
        <v>8090493</v>
      </c>
      <c r="B510" s="1">
        <v>7000089615</v>
      </c>
      <c r="C510" s="1" t="s">
        <v>214</v>
      </c>
      <c r="D510" s="1" t="s">
        <v>567</v>
      </c>
      <c r="E510" s="1">
        <v>1</v>
      </c>
      <c r="F510" s="1">
        <v>20</v>
      </c>
      <c r="G510" s="1" t="s">
        <v>17</v>
      </c>
      <c r="H510" s="1">
        <v>158.19999999999999</v>
      </c>
      <c r="I510" s="1">
        <v>7.9099999999999993</v>
      </c>
      <c r="J510" s="2">
        <v>0.20030349013657056</v>
      </c>
    </row>
    <row r="511" spans="1:10" x14ac:dyDescent="0.2">
      <c r="A511" s="1">
        <v>8090500</v>
      </c>
      <c r="B511" s="1">
        <v>7000089619</v>
      </c>
      <c r="C511" s="1" t="s">
        <v>214</v>
      </c>
      <c r="D511" s="1" t="s">
        <v>568</v>
      </c>
      <c r="E511" s="1">
        <v>1</v>
      </c>
      <c r="F511" s="1">
        <v>20</v>
      </c>
      <c r="G511" s="1" t="s">
        <v>17</v>
      </c>
      <c r="H511" s="1">
        <v>158.19999999999999</v>
      </c>
      <c r="I511" s="1">
        <v>7.9099999999999993</v>
      </c>
      <c r="J511" s="2">
        <v>0.20030349013657056</v>
      </c>
    </row>
    <row r="512" spans="1:10" x14ac:dyDescent="0.2">
      <c r="A512" s="1">
        <v>8090499</v>
      </c>
      <c r="B512" s="1">
        <v>7000089620</v>
      </c>
      <c r="C512" s="1" t="s">
        <v>214</v>
      </c>
      <c r="D512" s="1" t="s">
        <v>569</v>
      </c>
      <c r="E512" s="1">
        <v>1</v>
      </c>
      <c r="F512" s="1">
        <v>20</v>
      </c>
      <c r="G512" s="1" t="s">
        <v>17</v>
      </c>
      <c r="H512" s="1">
        <v>158.19999999999999</v>
      </c>
      <c r="I512" s="1">
        <v>7.9099999999999993</v>
      </c>
      <c r="J512" s="2">
        <v>0.20030349013657056</v>
      </c>
    </row>
    <row r="513" spans="1:10" x14ac:dyDescent="0.2">
      <c r="A513" s="1">
        <v>8090501</v>
      </c>
      <c r="B513" s="1">
        <v>7000089621</v>
      </c>
      <c r="C513" s="1" t="s">
        <v>214</v>
      </c>
      <c r="D513" s="1" t="s">
        <v>570</v>
      </c>
      <c r="E513" s="1">
        <v>1</v>
      </c>
      <c r="F513" s="1">
        <v>20</v>
      </c>
      <c r="G513" s="1" t="s">
        <v>17</v>
      </c>
      <c r="H513" s="1">
        <v>158.19999999999999</v>
      </c>
      <c r="I513" s="1">
        <v>7.9099999999999993</v>
      </c>
      <c r="J513" s="2">
        <v>0.20030349013657056</v>
      </c>
    </row>
    <row r="514" spans="1:10" x14ac:dyDescent="0.2">
      <c r="A514" s="1">
        <v>8090498</v>
      </c>
      <c r="B514" s="1">
        <v>7000089622</v>
      </c>
      <c r="C514" s="1" t="s">
        <v>214</v>
      </c>
      <c r="D514" s="1" t="s">
        <v>571</v>
      </c>
      <c r="E514" s="1">
        <v>1</v>
      </c>
      <c r="F514" s="1">
        <v>20</v>
      </c>
      <c r="G514" s="1" t="s">
        <v>17</v>
      </c>
      <c r="H514" s="1">
        <v>158.19999999999999</v>
      </c>
      <c r="I514" s="1">
        <v>7.9099999999999993</v>
      </c>
      <c r="J514" s="2">
        <v>0.20030349013657056</v>
      </c>
    </row>
    <row r="515" spans="1:10" x14ac:dyDescent="0.2">
      <c r="A515" s="1">
        <v>8090490</v>
      </c>
      <c r="B515" s="1">
        <v>7000089632</v>
      </c>
      <c r="C515" s="1" t="s">
        <v>214</v>
      </c>
      <c r="D515" s="1" t="s">
        <v>572</v>
      </c>
      <c r="E515" s="1">
        <v>1</v>
      </c>
      <c r="F515" s="1">
        <v>20</v>
      </c>
      <c r="G515" s="1" t="s">
        <v>17</v>
      </c>
      <c r="H515" s="1">
        <v>158.19999999999999</v>
      </c>
      <c r="I515" s="1">
        <v>7.9099999999999993</v>
      </c>
      <c r="J515" s="2">
        <v>0.20030349013657056</v>
      </c>
    </row>
    <row r="516" spans="1:10" x14ac:dyDescent="0.2">
      <c r="A516" s="1">
        <v>8090489</v>
      </c>
      <c r="B516" s="1">
        <v>7000089633</v>
      </c>
      <c r="C516" s="1" t="s">
        <v>214</v>
      </c>
      <c r="D516" s="1" t="s">
        <v>573</v>
      </c>
      <c r="E516" s="1">
        <v>1</v>
      </c>
      <c r="F516" s="1">
        <v>20</v>
      </c>
      <c r="G516" s="1" t="s">
        <v>17</v>
      </c>
      <c r="H516" s="1">
        <v>158.19999999999999</v>
      </c>
      <c r="I516" s="1">
        <v>7.9099999999999993</v>
      </c>
      <c r="J516" s="2">
        <v>0.20030349013657056</v>
      </c>
    </row>
    <row r="517" spans="1:10" x14ac:dyDescent="0.2">
      <c r="A517" s="1">
        <v>8090488</v>
      </c>
      <c r="B517" s="1">
        <v>7000089634</v>
      </c>
      <c r="C517" s="1" t="s">
        <v>214</v>
      </c>
      <c r="D517" s="1" t="s">
        <v>574</v>
      </c>
      <c r="E517" s="1">
        <v>1</v>
      </c>
      <c r="F517" s="1">
        <v>20</v>
      </c>
      <c r="G517" s="1" t="s">
        <v>17</v>
      </c>
      <c r="H517" s="1">
        <v>158.19999999999999</v>
      </c>
      <c r="I517" s="1">
        <v>7.9099999999999993</v>
      </c>
      <c r="J517" s="2">
        <v>0.20030349013657056</v>
      </c>
    </row>
    <row r="518" spans="1:10" x14ac:dyDescent="0.2">
      <c r="A518" s="1">
        <v>8090491</v>
      </c>
      <c r="B518" s="1">
        <v>7000089635</v>
      </c>
      <c r="C518" s="1" t="s">
        <v>214</v>
      </c>
      <c r="D518" s="1" t="s">
        <v>575</v>
      </c>
      <c r="E518" s="1">
        <v>1</v>
      </c>
      <c r="F518" s="1">
        <v>20</v>
      </c>
      <c r="G518" s="1" t="s">
        <v>17</v>
      </c>
      <c r="H518" s="1">
        <v>158.19999999999999</v>
      </c>
      <c r="I518" s="1">
        <v>7.9099999999999993</v>
      </c>
      <c r="J518" s="2">
        <v>0.20030349013657056</v>
      </c>
    </row>
    <row r="519" spans="1:10" x14ac:dyDescent="0.2">
      <c r="A519" s="1">
        <v>8090487</v>
      </c>
      <c r="B519" s="1">
        <v>7000089636</v>
      </c>
      <c r="C519" s="1" t="s">
        <v>214</v>
      </c>
      <c r="D519" s="1" t="s">
        <v>576</v>
      </c>
      <c r="E519" s="1">
        <v>1</v>
      </c>
      <c r="F519" s="1">
        <v>20</v>
      </c>
      <c r="G519" s="1" t="s">
        <v>17</v>
      </c>
      <c r="H519" s="1">
        <v>158.19999999999999</v>
      </c>
      <c r="I519" s="1">
        <v>7.9099999999999993</v>
      </c>
      <c r="J519" s="2">
        <v>0.20030349013657056</v>
      </c>
    </row>
    <row r="520" spans="1:10" x14ac:dyDescent="0.2">
      <c r="A520" s="1">
        <v>8090492</v>
      </c>
      <c r="B520" s="1">
        <v>7000089637</v>
      </c>
      <c r="C520" s="1" t="s">
        <v>214</v>
      </c>
      <c r="D520" s="1" t="s">
        <v>577</v>
      </c>
      <c r="E520" s="1">
        <v>1</v>
      </c>
      <c r="F520" s="1">
        <v>20</v>
      </c>
      <c r="G520" s="1" t="s">
        <v>17</v>
      </c>
      <c r="H520" s="1">
        <v>173.6</v>
      </c>
      <c r="I520" s="1">
        <v>8.68</v>
      </c>
      <c r="J520" s="2">
        <v>0.20055325034578142</v>
      </c>
    </row>
    <row r="521" spans="1:10" x14ac:dyDescent="0.2">
      <c r="A521" s="1">
        <v>8090505</v>
      </c>
      <c r="B521" s="1">
        <v>7000034761</v>
      </c>
      <c r="C521" s="1" t="s">
        <v>214</v>
      </c>
      <c r="D521" s="1" t="s">
        <v>578</v>
      </c>
      <c r="E521" s="1">
        <v>1</v>
      </c>
      <c r="F521" s="1">
        <v>20</v>
      </c>
      <c r="G521" s="1" t="s">
        <v>17</v>
      </c>
      <c r="H521" s="1">
        <v>192</v>
      </c>
      <c r="I521" s="1">
        <v>9.6</v>
      </c>
      <c r="J521" s="2">
        <v>0.19999999999999996</v>
      </c>
    </row>
    <row r="522" spans="1:10" x14ac:dyDescent="0.2">
      <c r="A522" s="1">
        <v>8090504</v>
      </c>
      <c r="B522" s="1">
        <v>7000034762</v>
      </c>
      <c r="C522" s="1" t="s">
        <v>214</v>
      </c>
      <c r="D522" s="1" t="s">
        <v>579</v>
      </c>
      <c r="E522" s="1">
        <v>1</v>
      </c>
      <c r="F522" s="1">
        <v>20</v>
      </c>
      <c r="G522" s="1" t="s">
        <v>17</v>
      </c>
      <c r="H522" s="1">
        <v>192</v>
      </c>
      <c r="I522" s="1">
        <v>9.6</v>
      </c>
      <c r="J522" s="2">
        <v>0.19999999999999996</v>
      </c>
    </row>
    <row r="523" spans="1:10" x14ac:dyDescent="0.2">
      <c r="A523" s="1">
        <v>8090506</v>
      </c>
      <c r="B523" s="1">
        <v>7000034763</v>
      </c>
      <c r="C523" s="1" t="s">
        <v>214</v>
      </c>
      <c r="D523" s="1" t="s">
        <v>580</v>
      </c>
      <c r="E523" s="1">
        <v>1</v>
      </c>
      <c r="F523" s="1">
        <v>20</v>
      </c>
      <c r="G523" s="1" t="s">
        <v>17</v>
      </c>
      <c r="H523" s="1">
        <v>192</v>
      </c>
      <c r="I523" s="1">
        <v>9.6</v>
      </c>
      <c r="J523" s="2">
        <v>0.19999999999999996</v>
      </c>
    </row>
    <row r="524" spans="1:10" x14ac:dyDescent="0.2">
      <c r="A524" s="1">
        <v>8090502</v>
      </c>
      <c r="B524" s="1">
        <v>7000034764</v>
      </c>
      <c r="C524" s="1" t="s">
        <v>214</v>
      </c>
      <c r="D524" s="1" t="s">
        <v>581</v>
      </c>
      <c r="E524" s="1">
        <v>1</v>
      </c>
      <c r="F524" s="1">
        <v>20</v>
      </c>
      <c r="G524" s="1" t="s">
        <v>17</v>
      </c>
      <c r="H524" s="1">
        <v>192</v>
      </c>
      <c r="I524" s="1">
        <v>9.6</v>
      </c>
      <c r="J524" s="2">
        <v>0.19999999999999996</v>
      </c>
    </row>
    <row r="525" spans="1:10" x14ac:dyDescent="0.2">
      <c r="A525" s="1">
        <v>8090503</v>
      </c>
      <c r="B525" s="1">
        <v>7000089643</v>
      </c>
      <c r="C525" s="1" t="s">
        <v>214</v>
      </c>
      <c r="D525" s="1" t="s">
        <v>582</v>
      </c>
      <c r="E525" s="1">
        <v>1</v>
      </c>
      <c r="F525" s="1">
        <v>20</v>
      </c>
      <c r="G525" s="1" t="s">
        <v>17</v>
      </c>
      <c r="H525" s="1">
        <v>199.4</v>
      </c>
      <c r="I525" s="1">
        <v>9.9700000000000006</v>
      </c>
      <c r="J525" s="2">
        <v>0.19975932611311675</v>
      </c>
    </row>
    <row r="526" spans="1:10" x14ac:dyDescent="0.2">
      <c r="A526" s="1">
        <v>8090532</v>
      </c>
      <c r="B526" s="1">
        <v>7000109011</v>
      </c>
      <c r="C526" s="1" t="s">
        <v>214</v>
      </c>
      <c r="D526" s="1" t="s">
        <v>583</v>
      </c>
      <c r="E526" s="1">
        <v>1</v>
      </c>
      <c r="F526" s="1">
        <v>20</v>
      </c>
      <c r="G526" s="1" t="s">
        <v>17</v>
      </c>
      <c r="H526" s="1">
        <v>267.60000000000002</v>
      </c>
      <c r="I526" s="1">
        <v>13.38</v>
      </c>
      <c r="J526" s="2">
        <v>0.19999999999999996</v>
      </c>
    </row>
    <row r="527" spans="1:10" x14ac:dyDescent="0.2">
      <c r="A527" s="1">
        <v>8090531</v>
      </c>
      <c r="B527" s="1">
        <v>7000109012</v>
      </c>
      <c r="C527" s="1" t="s">
        <v>214</v>
      </c>
      <c r="D527" s="1" t="s">
        <v>584</v>
      </c>
      <c r="E527" s="1">
        <v>1</v>
      </c>
      <c r="F527" s="1">
        <v>20</v>
      </c>
      <c r="G527" s="1" t="s">
        <v>17</v>
      </c>
      <c r="H527" s="1">
        <v>268</v>
      </c>
      <c r="I527" s="1">
        <v>13.4</v>
      </c>
      <c r="J527" s="2">
        <v>0.19964189794091314</v>
      </c>
    </row>
    <row r="528" spans="1:10" x14ac:dyDescent="0.2">
      <c r="A528" s="1">
        <v>8090533</v>
      </c>
      <c r="B528" s="1">
        <v>7000109013</v>
      </c>
      <c r="C528" s="1" t="s">
        <v>214</v>
      </c>
      <c r="D528" s="1" t="s">
        <v>585</v>
      </c>
      <c r="E528" s="1">
        <v>1</v>
      </c>
      <c r="F528" s="1">
        <v>20</v>
      </c>
      <c r="G528" s="1" t="s">
        <v>17</v>
      </c>
      <c r="H528" s="1">
        <v>267.60000000000002</v>
      </c>
      <c r="I528" s="1">
        <v>13.38</v>
      </c>
      <c r="J528" s="2">
        <v>0.19999999999999996</v>
      </c>
    </row>
    <row r="529" spans="1:10" x14ac:dyDescent="0.2">
      <c r="A529" s="1">
        <v>8090529</v>
      </c>
      <c r="B529" s="1">
        <v>7000109014</v>
      </c>
      <c r="C529" s="1" t="s">
        <v>214</v>
      </c>
      <c r="D529" s="1" t="s">
        <v>586</v>
      </c>
      <c r="E529" s="1">
        <v>1</v>
      </c>
      <c r="F529" s="1">
        <v>20</v>
      </c>
      <c r="G529" s="1" t="s">
        <v>17</v>
      </c>
      <c r="H529" s="1">
        <v>268</v>
      </c>
      <c r="I529" s="1">
        <v>13.4</v>
      </c>
      <c r="J529" s="2">
        <v>0.19964189794091314</v>
      </c>
    </row>
    <row r="530" spans="1:10" x14ac:dyDescent="0.2">
      <c r="A530" s="1">
        <v>8090530</v>
      </c>
      <c r="B530" s="1">
        <v>7000109015</v>
      </c>
      <c r="C530" s="1" t="s">
        <v>214</v>
      </c>
      <c r="D530" s="1" t="s">
        <v>587</v>
      </c>
      <c r="E530" s="1">
        <v>1</v>
      </c>
      <c r="F530" s="1">
        <v>20</v>
      </c>
      <c r="G530" s="1" t="s">
        <v>17</v>
      </c>
      <c r="H530" s="1">
        <v>277.2</v>
      </c>
      <c r="I530" s="1">
        <v>13.86</v>
      </c>
      <c r="J530" s="2">
        <v>0.19999999999999996</v>
      </c>
    </row>
    <row r="531" spans="1:10" x14ac:dyDescent="0.2">
      <c r="A531" s="1">
        <v>8090517</v>
      </c>
      <c r="B531" s="1">
        <v>7100016000</v>
      </c>
      <c r="C531" s="1" t="s">
        <v>214</v>
      </c>
      <c r="D531" s="1" t="s">
        <v>588</v>
      </c>
      <c r="E531" s="1">
        <v>1</v>
      </c>
      <c r="F531" s="1">
        <v>20</v>
      </c>
      <c r="G531" s="1" t="s">
        <v>17</v>
      </c>
      <c r="H531" s="1">
        <v>271</v>
      </c>
      <c r="I531" s="1">
        <v>13.55</v>
      </c>
      <c r="J531" s="2">
        <v>0.20017714791851215</v>
      </c>
    </row>
    <row r="532" spans="1:10" x14ac:dyDescent="0.2">
      <c r="A532" s="1">
        <v>8090520</v>
      </c>
      <c r="B532" s="1">
        <v>7100015993</v>
      </c>
      <c r="C532" s="1" t="s">
        <v>214</v>
      </c>
      <c r="D532" s="1" t="s">
        <v>589</v>
      </c>
      <c r="E532" s="1">
        <v>1</v>
      </c>
      <c r="F532" s="1">
        <v>20</v>
      </c>
      <c r="G532" s="1" t="s">
        <v>17</v>
      </c>
      <c r="H532" s="1">
        <v>271</v>
      </c>
      <c r="I532" s="1">
        <v>13.55</v>
      </c>
      <c r="J532" s="2">
        <v>0.20017714791851215</v>
      </c>
    </row>
    <row r="533" spans="1:10" x14ac:dyDescent="0.2">
      <c r="A533" s="1">
        <v>8090519</v>
      </c>
      <c r="B533" s="1">
        <v>7100015994</v>
      </c>
      <c r="C533" s="1" t="s">
        <v>214</v>
      </c>
      <c r="D533" s="1" t="s">
        <v>590</v>
      </c>
      <c r="E533" s="1">
        <v>1</v>
      </c>
      <c r="F533" s="1">
        <v>20</v>
      </c>
      <c r="G533" s="1" t="s">
        <v>17</v>
      </c>
      <c r="H533" s="1">
        <v>271</v>
      </c>
      <c r="I533" s="1">
        <v>13.55</v>
      </c>
      <c r="J533" s="2">
        <v>0.20017714791851215</v>
      </c>
    </row>
    <row r="534" spans="1:10" x14ac:dyDescent="0.2">
      <c r="A534" s="1">
        <v>8090521</v>
      </c>
      <c r="B534" s="1">
        <v>7100015922</v>
      </c>
      <c r="C534" s="1" t="s">
        <v>214</v>
      </c>
      <c r="D534" s="1" t="s">
        <v>591</v>
      </c>
      <c r="E534" s="1">
        <v>1</v>
      </c>
      <c r="F534" s="1">
        <v>20</v>
      </c>
      <c r="G534" s="1" t="s">
        <v>17</v>
      </c>
      <c r="H534" s="1">
        <v>271</v>
      </c>
      <c r="I534" s="1">
        <v>13.55</v>
      </c>
      <c r="J534" s="2">
        <v>0.20017714791851215</v>
      </c>
    </row>
    <row r="535" spans="1:10" x14ac:dyDescent="0.2">
      <c r="A535" s="1">
        <v>8090518</v>
      </c>
      <c r="B535" s="1">
        <v>7100016008</v>
      </c>
      <c r="C535" s="1" t="s">
        <v>214</v>
      </c>
      <c r="D535" s="1" t="s">
        <v>592</v>
      </c>
      <c r="E535" s="1">
        <v>1</v>
      </c>
      <c r="F535" s="1">
        <v>20</v>
      </c>
      <c r="G535" s="1" t="s">
        <v>17</v>
      </c>
      <c r="H535" s="1">
        <v>271</v>
      </c>
      <c r="I535" s="1">
        <v>13.55</v>
      </c>
      <c r="J535" s="2">
        <v>0.20017714791851215</v>
      </c>
    </row>
    <row r="536" spans="1:10" x14ac:dyDescent="0.2">
      <c r="A536" s="1">
        <v>8090522</v>
      </c>
      <c r="B536" s="1">
        <v>7100015996</v>
      </c>
      <c r="C536" s="1" t="s">
        <v>214</v>
      </c>
      <c r="D536" s="1" t="s">
        <v>593</v>
      </c>
      <c r="E536" s="1">
        <v>1</v>
      </c>
      <c r="F536" s="1">
        <v>20</v>
      </c>
      <c r="G536" s="1" t="s">
        <v>17</v>
      </c>
      <c r="H536" s="1">
        <v>286.39999999999998</v>
      </c>
      <c r="I536" s="1">
        <v>14.319999999999999</v>
      </c>
      <c r="J536" s="2">
        <v>0.20033528918692367</v>
      </c>
    </row>
    <row r="537" spans="1:10" x14ac:dyDescent="0.2">
      <c r="A537" s="1">
        <v>8090516</v>
      </c>
      <c r="B537" s="1">
        <v>7100015949</v>
      </c>
      <c r="C537" s="1" t="s">
        <v>214</v>
      </c>
      <c r="D537" s="1" t="s">
        <v>594</v>
      </c>
      <c r="E537" s="1">
        <v>1</v>
      </c>
      <c r="F537" s="1">
        <v>20</v>
      </c>
      <c r="G537" s="1" t="s">
        <v>17</v>
      </c>
      <c r="H537" s="1">
        <v>271</v>
      </c>
      <c r="I537" s="1">
        <v>13.55</v>
      </c>
      <c r="J537" s="2">
        <v>0.20017714791851215</v>
      </c>
    </row>
    <row r="538" spans="1:10" x14ac:dyDescent="0.2">
      <c r="A538" s="1">
        <v>8090515</v>
      </c>
      <c r="B538" s="1">
        <v>7100016012</v>
      </c>
      <c r="C538" s="1" t="s">
        <v>214</v>
      </c>
      <c r="D538" s="1" t="s">
        <v>595</v>
      </c>
      <c r="E538" s="1">
        <v>1</v>
      </c>
      <c r="F538" s="1">
        <v>20</v>
      </c>
      <c r="G538" s="1" t="s">
        <v>17</v>
      </c>
      <c r="H538" s="1">
        <v>271</v>
      </c>
      <c r="I538" s="1">
        <v>13.55</v>
      </c>
      <c r="J538" s="2">
        <v>0.20017714791851215</v>
      </c>
    </row>
    <row r="539" spans="1:10" x14ac:dyDescent="0.2">
      <c r="A539" s="1">
        <v>8090514</v>
      </c>
      <c r="B539" s="1">
        <v>7100015923</v>
      </c>
      <c r="C539" s="1" t="s">
        <v>214</v>
      </c>
      <c r="D539" s="1" t="s">
        <v>596</v>
      </c>
      <c r="E539" s="1">
        <v>1</v>
      </c>
      <c r="F539" s="1">
        <v>20</v>
      </c>
      <c r="G539" s="1" t="s">
        <v>17</v>
      </c>
      <c r="H539" s="1">
        <v>271</v>
      </c>
      <c r="I539" s="1">
        <v>13.55</v>
      </c>
      <c r="J539" s="2">
        <v>0.20017714791851215</v>
      </c>
    </row>
    <row r="540" spans="1:10" x14ac:dyDescent="0.2">
      <c r="A540" s="1">
        <v>8090513</v>
      </c>
      <c r="B540" s="1">
        <v>7100015991</v>
      </c>
      <c r="C540" s="1" t="s">
        <v>214</v>
      </c>
      <c r="D540" s="1" t="s">
        <v>597</v>
      </c>
      <c r="E540" s="1">
        <v>1</v>
      </c>
      <c r="F540" s="1">
        <v>20</v>
      </c>
      <c r="G540" s="1" t="s">
        <v>17</v>
      </c>
      <c r="H540" s="1">
        <v>271</v>
      </c>
      <c r="I540" s="1">
        <v>13.55</v>
      </c>
      <c r="J540" s="2">
        <v>0.20017714791851215</v>
      </c>
    </row>
    <row r="541" spans="1:10" x14ac:dyDescent="0.2">
      <c r="A541" s="1">
        <v>8090527</v>
      </c>
      <c r="B541" s="1">
        <v>7000089661</v>
      </c>
      <c r="C541" s="1" t="s">
        <v>214</v>
      </c>
      <c r="D541" s="1" t="s">
        <v>598</v>
      </c>
      <c r="E541" s="1">
        <v>1</v>
      </c>
      <c r="F541" s="1">
        <v>20</v>
      </c>
      <c r="G541" s="1" t="s">
        <v>17</v>
      </c>
      <c r="H541" s="1">
        <v>216.2</v>
      </c>
      <c r="I541" s="1">
        <v>10.809999999999999</v>
      </c>
      <c r="J541" s="2">
        <v>0.19977802441731418</v>
      </c>
    </row>
    <row r="542" spans="1:10" x14ac:dyDescent="0.2">
      <c r="A542" s="1">
        <v>8090526</v>
      </c>
      <c r="B542" s="1">
        <v>7000089662</v>
      </c>
      <c r="C542" s="1" t="s">
        <v>214</v>
      </c>
      <c r="D542" s="1" t="s">
        <v>599</v>
      </c>
      <c r="E542" s="1">
        <v>1</v>
      </c>
      <c r="F542" s="1">
        <v>20</v>
      </c>
      <c r="G542" s="1" t="s">
        <v>17</v>
      </c>
      <c r="H542" s="1">
        <v>216.2</v>
      </c>
      <c r="I542" s="1">
        <v>10.809999999999999</v>
      </c>
      <c r="J542" s="2">
        <v>0.19977802441731418</v>
      </c>
    </row>
    <row r="543" spans="1:10" x14ac:dyDescent="0.2">
      <c r="A543" s="1">
        <v>8090525</v>
      </c>
      <c r="B543" s="1">
        <v>7000089663</v>
      </c>
      <c r="C543" s="1" t="s">
        <v>214</v>
      </c>
      <c r="D543" s="1" t="s">
        <v>600</v>
      </c>
      <c r="E543" s="1">
        <v>1</v>
      </c>
      <c r="F543" s="1">
        <v>20</v>
      </c>
      <c r="G543" s="1" t="s">
        <v>17</v>
      </c>
      <c r="H543" s="1">
        <v>216.2</v>
      </c>
      <c r="I543" s="1">
        <v>10.809999999999999</v>
      </c>
      <c r="J543" s="2">
        <v>0.19977802441731418</v>
      </c>
    </row>
    <row r="544" spans="1:10" x14ac:dyDescent="0.2">
      <c r="A544" s="1">
        <v>8090528</v>
      </c>
      <c r="B544" s="1">
        <v>7000089664</v>
      </c>
      <c r="C544" s="1" t="s">
        <v>214</v>
      </c>
      <c r="D544" s="1" t="s">
        <v>601</v>
      </c>
      <c r="E544" s="1">
        <v>1</v>
      </c>
      <c r="F544" s="1">
        <v>20</v>
      </c>
      <c r="G544" s="1" t="s">
        <v>17</v>
      </c>
      <c r="H544" s="1">
        <v>216.2</v>
      </c>
      <c r="I544" s="1">
        <v>10.809999999999999</v>
      </c>
      <c r="J544" s="2">
        <v>0.19977802441731418</v>
      </c>
    </row>
    <row r="545" spans="1:10" x14ac:dyDescent="0.2">
      <c r="A545" s="1">
        <v>8090523</v>
      </c>
      <c r="B545" s="1">
        <v>7000089665</v>
      </c>
      <c r="C545" s="1" t="s">
        <v>214</v>
      </c>
      <c r="D545" s="1" t="s">
        <v>602</v>
      </c>
      <c r="E545" s="1">
        <v>1</v>
      </c>
      <c r="F545" s="1">
        <v>20</v>
      </c>
      <c r="G545" s="1" t="s">
        <v>17</v>
      </c>
      <c r="H545" s="1">
        <v>216.2</v>
      </c>
      <c r="I545" s="1">
        <v>10.809999999999999</v>
      </c>
      <c r="J545" s="2">
        <v>0.19977802441731418</v>
      </c>
    </row>
    <row r="546" spans="1:10" x14ac:dyDescent="0.2">
      <c r="A546" s="1">
        <v>8090524</v>
      </c>
      <c r="B546" s="1">
        <v>7000089666</v>
      </c>
      <c r="C546" s="1" t="s">
        <v>214</v>
      </c>
      <c r="D546" s="1" t="s">
        <v>603</v>
      </c>
      <c r="E546" s="1">
        <v>1</v>
      </c>
      <c r="F546" s="1">
        <v>20</v>
      </c>
      <c r="G546" s="1" t="s">
        <v>17</v>
      </c>
      <c r="H546" s="1">
        <v>219.2</v>
      </c>
      <c r="I546" s="1">
        <v>10.959999999999999</v>
      </c>
      <c r="J546" s="2">
        <v>0.20043811610076667</v>
      </c>
    </row>
    <row r="547" spans="1:10" x14ac:dyDescent="0.2">
      <c r="A547" s="1">
        <v>8090511</v>
      </c>
      <c r="B547" s="1">
        <v>7100198128</v>
      </c>
      <c r="C547" s="1" t="s">
        <v>214</v>
      </c>
      <c r="D547" s="1" t="s">
        <v>604</v>
      </c>
      <c r="E547" s="1">
        <v>1</v>
      </c>
      <c r="F547" s="1">
        <v>20</v>
      </c>
      <c r="G547" s="1" t="s">
        <v>17</v>
      </c>
      <c r="H547" s="1">
        <v>269.2</v>
      </c>
      <c r="I547" s="1">
        <v>13.459999999999999</v>
      </c>
      <c r="J547" s="2">
        <v>0.19964349376114088</v>
      </c>
    </row>
    <row r="548" spans="1:10" x14ac:dyDescent="0.2">
      <c r="A548" s="1">
        <v>8090510</v>
      </c>
      <c r="B548" s="1">
        <v>7100198129</v>
      </c>
      <c r="C548" s="1" t="s">
        <v>214</v>
      </c>
      <c r="D548" s="1" t="s">
        <v>605</v>
      </c>
      <c r="E548" s="1">
        <v>1</v>
      </c>
      <c r="F548" s="1">
        <v>20</v>
      </c>
      <c r="G548" s="1" t="s">
        <v>17</v>
      </c>
      <c r="H548" s="1">
        <v>269.2</v>
      </c>
      <c r="I548" s="1">
        <v>13.459999999999999</v>
      </c>
      <c r="J548" s="2">
        <v>0.19964349376114088</v>
      </c>
    </row>
    <row r="549" spans="1:10" x14ac:dyDescent="0.2">
      <c r="A549" s="1">
        <v>8090509</v>
      </c>
      <c r="B549" s="1">
        <v>7100198241</v>
      </c>
      <c r="C549" s="1" t="s">
        <v>214</v>
      </c>
      <c r="D549" s="1" t="s">
        <v>606</v>
      </c>
      <c r="E549" s="1">
        <v>1</v>
      </c>
      <c r="F549" s="1">
        <v>20</v>
      </c>
      <c r="G549" s="1" t="s">
        <v>17</v>
      </c>
      <c r="H549" s="1">
        <v>269.2</v>
      </c>
      <c r="I549" s="1">
        <v>13.459999999999999</v>
      </c>
      <c r="J549" s="2">
        <v>0.19964349376114088</v>
      </c>
    </row>
    <row r="550" spans="1:10" x14ac:dyDescent="0.2">
      <c r="A550" s="1">
        <v>8090512</v>
      </c>
      <c r="B550" s="1">
        <v>7100198131</v>
      </c>
      <c r="C550" s="1" t="s">
        <v>214</v>
      </c>
      <c r="D550" s="1" t="s">
        <v>607</v>
      </c>
      <c r="E550" s="1">
        <v>1</v>
      </c>
      <c r="F550" s="1">
        <v>20</v>
      </c>
      <c r="G550" s="1" t="s">
        <v>17</v>
      </c>
      <c r="H550" s="1">
        <v>269.2</v>
      </c>
      <c r="I550" s="1">
        <v>13.459999999999999</v>
      </c>
      <c r="J550" s="2">
        <v>0.19964349376114088</v>
      </c>
    </row>
    <row r="551" spans="1:10" x14ac:dyDescent="0.2">
      <c r="A551" s="1">
        <v>8090507</v>
      </c>
      <c r="B551" s="1">
        <v>7100198132</v>
      </c>
      <c r="C551" s="1" t="s">
        <v>214</v>
      </c>
      <c r="D551" s="1" t="s">
        <v>608</v>
      </c>
      <c r="E551" s="1">
        <v>1</v>
      </c>
      <c r="F551" s="1">
        <v>20</v>
      </c>
      <c r="G551" s="1" t="s">
        <v>17</v>
      </c>
      <c r="H551" s="1">
        <v>269.2</v>
      </c>
      <c r="I551" s="1">
        <v>13.459999999999999</v>
      </c>
      <c r="J551" s="2">
        <v>0.19964349376114088</v>
      </c>
    </row>
    <row r="552" spans="1:10" x14ac:dyDescent="0.2">
      <c r="A552" s="1">
        <v>8090508</v>
      </c>
      <c r="B552" s="1">
        <v>7100196882</v>
      </c>
      <c r="C552" s="1" t="s">
        <v>214</v>
      </c>
      <c r="D552" s="1" t="s">
        <v>609</v>
      </c>
      <c r="E552" s="1">
        <v>1</v>
      </c>
      <c r="F552" s="1">
        <v>20</v>
      </c>
      <c r="G552" s="1" t="s">
        <v>17</v>
      </c>
      <c r="H552" s="1">
        <v>304.39999999999998</v>
      </c>
      <c r="I552" s="1">
        <v>15.219999999999999</v>
      </c>
      <c r="J552" s="2">
        <v>0.2003154574132493</v>
      </c>
    </row>
    <row r="553" spans="1:10" x14ac:dyDescent="0.2">
      <c r="A553" s="1">
        <v>8090484</v>
      </c>
      <c r="B553" s="1">
        <v>7000079855</v>
      </c>
      <c r="C553" s="1" t="s">
        <v>214</v>
      </c>
      <c r="D553" s="1" t="s">
        <v>610</v>
      </c>
      <c r="E553" s="1">
        <v>1</v>
      </c>
      <c r="F553" s="1">
        <v>1</v>
      </c>
      <c r="G553" s="1" t="s">
        <v>17</v>
      </c>
      <c r="H553" s="1">
        <v>593.96</v>
      </c>
      <c r="I553" s="1">
        <v>593.96</v>
      </c>
      <c r="J553" s="2">
        <v>0</v>
      </c>
    </row>
    <row r="554" spans="1:10" x14ac:dyDescent="0.2">
      <c r="A554" s="1">
        <v>8090707</v>
      </c>
      <c r="B554" s="1">
        <v>7000068750</v>
      </c>
      <c r="C554" s="1" t="s">
        <v>214</v>
      </c>
      <c r="D554" s="1" t="s">
        <v>611</v>
      </c>
      <c r="E554" s="1">
        <v>1</v>
      </c>
      <c r="F554" s="1">
        <v>1</v>
      </c>
      <c r="G554" s="1" t="s">
        <v>11</v>
      </c>
      <c r="H554" s="1">
        <v>176.65</v>
      </c>
      <c r="I554" s="1">
        <v>176.65</v>
      </c>
      <c r="J554" s="2">
        <v>0</v>
      </c>
    </row>
    <row r="555" spans="1:10" x14ac:dyDescent="0.2">
      <c r="A555" s="1">
        <v>8090708</v>
      </c>
      <c r="B555" s="1">
        <v>7000068755</v>
      </c>
      <c r="C555" s="1" t="s">
        <v>214</v>
      </c>
      <c r="D555" s="1" t="s">
        <v>612</v>
      </c>
      <c r="E555" s="1">
        <v>1</v>
      </c>
      <c r="F555" s="1">
        <v>1</v>
      </c>
      <c r="G555" s="1" t="s">
        <v>11</v>
      </c>
      <c r="H555" s="1">
        <v>176.65</v>
      </c>
      <c r="I555" s="1">
        <v>176.65</v>
      </c>
      <c r="J555" s="2">
        <v>0</v>
      </c>
    </row>
    <row r="556" spans="1:10" x14ac:dyDescent="0.2">
      <c r="A556" s="1">
        <v>8096409</v>
      </c>
      <c r="B556" s="1">
        <v>7100272807</v>
      </c>
      <c r="D556" s="1" t="s">
        <v>613</v>
      </c>
      <c r="E556" s="1">
        <v>1</v>
      </c>
      <c r="F556" s="1">
        <v>12</v>
      </c>
      <c r="G556" s="1" t="s">
        <v>17</v>
      </c>
      <c r="H556" s="1">
        <v>142.68</v>
      </c>
      <c r="I556" s="1">
        <v>11.89</v>
      </c>
    </row>
    <row r="557" spans="1:10" x14ac:dyDescent="0.2">
      <c r="A557" s="1">
        <v>8096408</v>
      </c>
      <c r="B557" s="1">
        <v>7100272781</v>
      </c>
      <c r="D557" s="1" t="s">
        <v>614</v>
      </c>
      <c r="E557" s="1">
        <v>1</v>
      </c>
      <c r="F557" s="1">
        <v>12</v>
      </c>
      <c r="G557" s="1" t="s">
        <v>17</v>
      </c>
      <c r="H557" s="1">
        <v>108</v>
      </c>
      <c r="I557" s="1">
        <v>9</v>
      </c>
    </row>
    <row r="558" spans="1:10" x14ac:dyDescent="0.2">
      <c r="A558" s="1">
        <v>8096414</v>
      </c>
      <c r="B558" s="1">
        <v>7100184732</v>
      </c>
      <c r="D558" s="1" t="s">
        <v>615</v>
      </c>
      <c r="E558" s="1">
        <v>1</v>
      </c>
      <c r="F558" s="1">
        <v>100</v>
      </c>
      <c r="G558" s="1" t="s">
        <v>17</v>
      </c>
      <c r="H558" s="1">
        <v>93</v>
      </c>
      <c r="I558" s="1">
        <v>0.93</v>
      </c>
    </row>
    <row r="559" spans="1:10" x14ac:dyDescent="0.2">
      <c r="A559" s="1">
        <v>8096420</v>
      </c>
      <c r="B559" s="1">
        <v>7100184723</v>
      </c>
      <c r="D559" s="1" t="s">
        <v>616</v>
      </c>
      <c r="E559" s="1">
        <v>1</v>
      </c>
      <c r="F559" s="1">
        <v>100</v>
      </c>
      <c r="G559" s="1" t="s">
        <v>17</v>
      </c>
      <c r="H559" s="1">
        <v>93</v>
      </c>
      <c r="I559" s="1">
        <v>0.93</v>
      </c>
    </row>
    <row r="560" spans="1:10" x14ac:dyDescent="0.2">
      <c r="A560" s="1">
        <v>8096412</v>
      </c>
      <c r="B560" s="1">
        <v>7100184724</v>
      </c>
      <c r="D560" s="1" t="s">
        <v>617</v>
      </c>
      <c r="E560" s="1">
        <v>1</v>
      </c>
      <c r="F560" s="1">
        <v>100</v>
      </c>
      <c r="G560" s="1" t="s">
        <v>17</v>
      </c>
      <c r="H560" s="1">
        <v>93</v>
      </c>
      <c r="I560" s="1">
        <v>0.93</v>
      </c>
    </row>
    <row r="561" spans="1:9" x14ac:dyDescent="0.2">
      <c r="A561" s="1">
        <v>8096418</v>
      </c>
      <c r="B561" s="1">
        <v>7100184725</v>
      </c>
      <c r="D561" s="1" t="s">
        <v>618</v>
      </c>
      <c r="E561" s="1">
        <v>1</v>
      </c>
      <c r="F561" s="1">
        <v>100</v>
      </c>
      <c r="G561" s="1" t="s">
        <v>17</v>
      </c>
      <c r="H561" s="1">
        <v>93</v>
      </c>
      <c r="I561" s="1">
        <v>0.93</v>
      </c>
    </row>
    <row r="562" spans="1:9" x14ac:dyDescent="0.2">
      <c r="A562" s="1">
        <v>8096416</v>
      </c>
      <c r="B562" s="1">
        <v>7100184727</v>
      </c>
      <c r="D562" s="1" t="s">
        <v>619</v>
      </c>
      <c r="E562" s="1">
        <v>1</v>
      </c>
      <c r="F562" s="1">
        <v>100</v>
      </c>
      <c r="G562" s="1" t="s">
        <v>17</v>
      </c>
      <c r="H562" s="1">
        <v>93</v>
      </c>
      <c r="I562" s="1">
        <v>0.93</v>
      </c>
    </row>
    <row r="563" spans="1:9" x14ac:dyDescent="0.2">
      <c r="A563" s="1">
        <v>8096428</v>
      </c>
      <c r="B563" s="1">
        <v>7100222491</v>
      </c>
      <c r="D563" s="1" t="s">
        <v>620</v>
      </c>
      <c r="E563" s="1">
        <v>1</v>
      </c>
      <c r="F563" s="1">
        <v>100</v>
      </c>
      <c r="G563" s="1" t="s">
        <v>17</v>
      </c>
      <c r="H563" s="1">
        <v>93</v>
      </c>
      <c r="I563" s="1">
        <v>0.93</v>
      </c>
    </row>
    <row r="564" spans="1:9" x14ac:dyDescent="0.2">
      <c r="A564" s="1">
        <v>8096426</v>
      </c>
      <c r="B564" s="1">
        <v>7100184726</v>
      </c>
      <c r="D564" s="1" t="s">
        <v>621</v>
      </c>
      <c r="E564" s="1">
        <v>1</v>
      </c>
      <c r="F564" s="1">
        <v>100</v>
      </c>
      <c r="G564" s="1" t="s">
        <v>17</v>
      </c>
      <c r="H564" s="1">
        <v>93</v>
      </c>
      <c r="I564" s="1">
        <v>0.93</v>
      </c>
    </row>
    <row r="565" spans="1:9" x14ac:dyDescent="0.2">
      <c r="A565" s="1">
        <v>8096424</v>
      </c>
      <c r="B565" s="1">
        <v>7100184730</v>
      </c>
      <c r="D565" s="1" t="s">
        <v>622</v>
      </c>
      <c r="E565" s="1">
        <v>1</v>
      </c>
      <c r="F565" s="1">
        <v>100</v>
      </c>
      <c r="G565" s="1" t="s">
        <v>17</v>
      </c>
      <c r="H565" s="1">
        <v>93</v>
      </c>
      <c r="I565" s="1">
        <v>0.93</v>
      </c>
    </row>
    <row r="566" spans="1:9" x14ac:dyDescent="0.2">
      <c r="A566" s="1">
        <v>8096410</v>
      </c>
      <c r="B566" s="1">
        <v>7100184731</v>
      </c>
      <c r="D566" s="1" t="s">
        <v>623</v>
      </c>
      <c r="E566" s="1">
        <v>1</v>
      </c>
      <c r="F566" s="1">
        <v>100</v>
      </c>
      <c r="G566" s="1" t="s">
        <v>17</v>
      </c>
      <c r="H566" s="1">
        <v>93</v>
      </c>
      <c r="I566" s="1">
        <v>0.93</v>
      </c>
    </row>
    <row r="567" spans="1:9" x14ac:dyDescent="0.2">
      <c r="A567" s="1">
        <v>8096421</v>
      </c>
      <c r="B567" s="1">
        <v>7100184733</v>
      </c>
      <c r="D567" s="1" t="s">
        <v>624</v>
      </c>
      <c r="E567" s="1">
        <v>1</v>
      </c>
      <c r="F567" s="1">
        <v>100</v>
      </c>
      <c r="G567" s="1" t="s">
        <v>17</v>
      </c>
      <c r="H567" s="1">
        <v>181</v>
      </c>
      <c r="I567" s="1">
        <v>1.81</v>
      </c>
    </row>
    <row r="568" spans="1:9" x14ac:dyDescent="0.2">
      <c r="A568" s="1">
        <v>8096425</v>
      </c>
      <c r="B568" s="1">
        <v>7100184817</v>
      </c>
      <c r="D568" s="1" t="s">
        <v>625</v>
      </c>
      <c r="E568" s="1">
        <v>1</v>
      </c>
      <c r="F568" s="1">
        <v>100</v>
      </c>
      <c r="G568" s="1" t="s">
        <v>17</v>
      </c>
      <c r="H568" s="1">
        <v>212</v>
      </c>
      <c r="I568" s="1">
        <v>2.12</v>
      </c>
    </row>
    <row r="569" spans="1:9" x14ac:dyDescent="0.2">
      <c r="A569" s="1">
        <v>8096422</v>
      </c>
      <c r="B569" s="1">
        <v>7100184810</v>
      </c>
      <c r="D569" s="1" t="s">
        <v>626</v>
      </c>
      <c r="E569" s="1">
        <v>1</v>
      </c>
      <c r="F569" s="1">
        <v>100</v>
      </c>
      <c r="G569" s="1" t="s">
        <v>17</v>
      </c>
      <c r="H569" s="1">
        <v>212</v>
      </c>
      <c r="I569" s="1">
        <v>2.12</v>
      </c>
    </row>
    <row r="570" spans="1:9" x14ac:dyDescent="0.2">
      <c r="A570" s="1">
        <v>8096413</v>
      </c>
      <c r="B570" s="1">
        <v>7100184811</v>
      </c>
      <c r="D570" s="1" t="s">
        <v>627</v>
      </c>
      <c r="E570" s="1">
        <v>1</v>
      </c>
      <c r="F570" s="1">
        <v>100</v>
      </c>
      <c r="G570" s="1" t="s">
        <v>17</v>
      </c>
      <c r="H570" s="1">
        <v>212</v>
      </c>
      <c r="I570" s="1">
        <v>2.12</v>
      </c>
    </row>
    <row r="571" spans="1:9" x14ac:dyDescent="0.2">
      <c r="A571" s="1">
        <v>8096419</v>
      </c>
      <c r="B571" s="1">
        <v>7100184812</v>
      </c>
      <c r="D571" s="1" t="s">
        <v>628</v>
      </c>
      <c r="E571" s="1">
        <v>1</v>
      </c>
      <c r="F571" s="1">
        <v>100</v>
      </c>
      <c r="G571" s="1" t="s">
        <v>17</v>
      </c>
      <c r="H571" s="1">
        <v>212</v>
      </c>
      <c r="I571" s="1">
        <v>2.12</v>
      </c>
    </row>
    <row r="572" spans="1:9" x14ac:dyDescent="0.2">
      <c r="A572" s="1">
        <v>8096417</v>
      </c>
      <c r="B572" s="1">
        <v>7100184814</v>
      </c>
      <c r="D572" s="1" t="s">
        <v>629</v>
      </c>
      <c r="E572" s="1">
        <v>1</v>
      </c>
      <c r="F572" s="1">
        <v>100</v>
      </c>
      <c r="G572" s="1" t="s">
        <v>17</v>
      </c>
      <c r="H572" s="1">
        <v>212</v>
      </c>
      <c r="I572" s="1">
        <v>2.12</v>
      </c>
    </row>
    <row r="573" spans="1:9" x14ac:dyDescent="0.2">
      <c r="A573" s="1">
        <v>8096429</v>
      </c>
      <c r="B573" s="1">
        <v>7100222494</v>
      </c>
      <c r="D573" s="1" t="s">
        <v>630</v>
      </c>
      <c r="E573" s="1">
        <v>1</v>
      </c>
      <c r="F573" s="1">
        <v>100</v>
      </c>
      <c r="G573" s="1" t="s">
        <v>17</v>
      </c>
      <c r="H573" s="1">
        <v>212</v>
      </c>
      <c r="I573" s="1">
        <v>2.12</v>
      </c>
    </row>
    <row r="574" spans="1:9" x14ac:dyDescent="0.2">
      <c r="A574" s="1">
        <v>8096427</v>
      </c>
      <c r="B574" s="1">
        <v>7100184813</v>
      </c>
      <c r="D574" s="1" t="s">
        <v>631</v>
      </c>
      <c r="E574" s="1">
        <v>1</v>
      </c>
      <c r="F574" s="1">
        <v>100</v>
      </c>
      <c r="G574" s="1" t="s">
        <v>17</v>
      </c>
      <c r="H574" s="1">
        <v>212</v>
      </c>
      <c r="I574" s="1">
        <v>2.12</v>
      </c>
    </row>
    <row r="575" spans="1:9" x14ac:dyDescent="0.2">
      <c r="A575" s="1">
        <v>8096411</v>
      </c>
      <c r="B575" s="1">
        <v>7100184818</v>
      </c>
      <c r="D575" s="1" t="s">
        <v>632</v>
      </c>
      <c r="E575" s="1">
        <v>1</v>
      </c>
      <c r="F575" s="1">
        <v>100</v>
      </c>
      <c r="G575" s="1" t="s">
        <v>17</v>
      </c>
      <c r="H575" s="1">
        <v>212</v>
      </c>
      <c r="I575" s="1">
        <v>2.12</v>
      </c>
    </row>
    <row r="576" spans="1:9" x14ac:dyDescent="0.2">
      <c r="A576" s="1">
        <v>8096415</v>
      </c>
      <c r="B576" s="1">
        <v>7100184819</v>
      </c>
      <c r="D576" s="1" t="s">
        <v>633</v>
      </c>
      <c r="E576" s="1">
        <v>1</v>
      </c>
      <c r="F576" s="1">
        <v>100</v>
      </c>
      <c r="G576" s="1" t="s">
        <v>17</v>
      </c>
      <c r="H576" s="1">
        <v>212</v>
      </c>
      <c r="I576" s="1">
        <v>2.12</v>
      </c>
    </row>
    <row r="577" spans="1:11" x14ac:dyDescent="0.2">
      <c r="A577" s="1">
        <v>8096423</v>
      </c>
      <c r="B577" s="1">
        <v>7100184820</v>
      </c>
      <c r="D577" s="1" t="s">
        <v>634</v>
      </c>
      <c r="E577" s="1">
        <v>1</v>
      </c>
      <c r="F577" s="1">
        <v>100</v>
      </c>
      <c r="G577" s="1" t="s">
        <v>17</v>
      </c>
      <c r="H577" s="1">
        <v>293</v>
      </c>
      <c r="I577" s="1">
        <v>2.93</v>
      </c>
    </row>
    <row r="578" spans="1:11" x14ac:dyDescent="0.2">
      <c r="A578" s="1">
        <v>8096389</v>
      </c>
      <c r="B578" s="1">
        <v>7000095527</v>
      </c>
      <c r="D578" s="1" t="s">
        <v>635</v>
      </c>
      <c r="E578" s="1">
        <v>36</v>
      </c>
      <c r="F578" s="1">
        <v>36</v>
      </c>
      <c r="G578" s="1" t="s">
        <v>17</v>
      </c>
      <c r="H578" s="1">
        <v>156.96</v>
      </c>
      <c r="I578" s="1">
        <v>4.3600000000000003</v>
      </c>
      <c r="K578" s="1" t="s">
        <v>636</v>
      </c>
    </row>
    <row r="579" spans="1:11" x14ac:dyDescent="0.2">
      <c r="A579" s="1">
        <v>8096388</v>
      </c>
      <c r="B579" s="1">
        <v>7000095528</v>
      </c>
      <c r="D579" s="1" t="s">
        <v>637</v>
      </c>
      <c r="E579" s="1">
        <v>36</v>
      </c>
      <c r="F579" s="1">
        <v>36</v>
      </c>
      <c r="G579" s="1" t="s">
        <v>17</v>
      </c>
      <c r="H579" s="1">
        <v>156.96</v>
      </c>
      <c r="I579" s="1">
        <v>4.3600000000000003</v>
      </c>
      <c r="K579" s="1" t="s">
        <v>636</v>
      </c>
    </row>
    <row r="580" spans="1:11" x14ac:dyDescent="0.2">
      <c r="A580" s="1">
        <v>8096401</v>
      </c>
      <c r="B580" s="1">
        <v>7100135322</v>
      </c>
      <c r="D580" s="1" t="s">
        <v>638</v>
      </c>
      <c r="E580" s="1">
        <v>36</v>
      </c>
      <c r="F580" s="1">
        <v>36</v>
      </c>
      <c r="G580" s="1" t="s">
        <v>17</v>
      </c>
      <c r="H580" s="1">
        <v>142.91999999999999</v>
      </c>
      <c r="I580" s="1">
        <v>3.9699999999999998</v>
      </c>
      <c r="K580" s="1" t="s">
        <v>636</v>
      </c>
    </row>
    <row r="581" spans="1:11" x14ac:dyDescent="0.2">
      <c r="A581" s="1">
        <v>8096400</v>
      </c>
      <c r="B581" s="1">
        <v>7100135326</v>
      </c>
      <c r="D581" s="1" t="s">
        <v>639</v>
      </c>
      <c r="E581" s="1">
        <v>36</v>
      </c>
      <c r="F581" s="1">
        <v>36</v>
      </c>
      <c r="G581" s="1" t="s">
        <v>17</v>
      </c>
      <c r="H581" s="1">
        <v>142.91999999999999</v>
      </c>
      <c r="I581" s="1">
        <v>3.9699999999999998</v>
      </c>
      <c r="K581" s="1" t="s">
        <v>636</v>
      </c>
    </row>
    <row r="582" spans="1:11" x14ac:dyDescent="0.2">
      <c r="A582" s="1">
        <v>8096406</v>
      </c>
      <c r="B582" s="1">
        <v>7100135745</v>
      </c>
      <c r="D582" s="1" t="s">
        <v>640</v>
      </c>
      <c r="E582" s="1">
        <v>36</v>
      </c>
      <c r="F582" s="1">
        <v>36</v>
      </c>
      <c r="G582" s="1" t="s">
        <v>17</v>
      </c>
      <c r="H582" s="1">
        <v>127.44</v>
      </c>
      <c r="I582" s="1">
        <v>3.54</v>
      </c>
      <c r="K582" s="1" t="s">
        <v>636</v>
      </c>
    </row>
    <row r="583" spans="1:11" x14ac:dyDescent="0.2">
      <c r="A583" s="1">
        <v>8096404</v>
      </c>
      <c r="B583" s="1">
        <v>7100135754</v>
      </c>
      <c r="D583" s="1" t="s">
        <v>641</v>
      </c>
      <c r="E583" s="1">
        <v>36</v>
      </c>
      <c r="F583" s="1">
        <v>36</v>
      </c>
      <c r="G583" s="1" t="s">
        <v>17</v>
      </c>
      <c r="H583" s="1">
        <v>127.44</v>
      </c>
      <c r="I583" s="1">
        <v>3.54</v>
      </c>
      <c r="K583" s="1" t="s">
        <v>636</v>
      </c>
    </row>
    <row r="584" spans="1:11" x14ac:dyDescent="0.2">
      <c r="A584" s="1">
        <v>8096405</v>
      </c>
      <c r="B584" s="1">
        <v>7100135755</v>
      </c>
      <c r="D584" s="1" t="s">
        <v>642</v>
      </c>
      <c r="E584" s="1">
        <v>36</v>
      </c>
      <c r="F584" s="1">
        <v>36</v>
      </c>
      <c r="G584" s="1" t="s">
        <v>17</v>
      </c>
      <c r="H584" s="1">
        <v>122.76</v>
      </c>
      <c r="I584" s="1">
        <v>3.41</v>
      </c>
      <c r="K584" s="1" t="s">
        <v>636</v>
      </c>
    </row>
    <row r="585" spans="1:11" x14ac:dyDescent="0.2">
      <c r="A585" s="1">
        <v>8096407</v>
      </c>
      <c r="B585" s="1">
        <v>7100135749</v>
      </c>
      <c r="D585" s="1" t="s">
        <v>643</v>
      </c>
      <c r="E585" s="1">
        <v>36</v>
      </c>
      <c r="F585" s="1">
        <v>36</v>
      </c>
      <c r="G585" s="1" t="s">
        <v>17</v>
      </c>
      <c r="H585" s="1">
        <v>122.76</v>
      </c>
      <c r="I585" s="1">
        <v>3.41</v>
      </c>
      <c r="K585" s="1" t="s">
        <v>636</v>
      </c>
    </row>
    <row r="586" spans="1:11" x14ac:dyDescent="0.2">
      <c r="A586" s="1">
        <v>8096403</v>
      </c>
      <c r="B586" s="1">
        <v>7100144121</v>
      </c>
      <c r="D586" s="1" t="s">
        <v>644</v>
      </c>
      <c r="E586" s="1">
        <v>36</v>
      </c>
      <c r="F586" s="1">
        <v>24</v>
      </c>
      <c r="G586" s="1" t="s">
        <v>17</v>
      </c>
      <c r="H586" s="1">
        <v>148.08000000000001</v>
      </c>
      <c r="I586" s="1">
        <v>6.1700000000000008</v>
      </c>
      <c r="K586" s="1" t="s">
        <v>636</v>
      </c>
    </row>
    <row r="587" spans="1:11" x14ac:dyDescent="0.2">
      <c r="A587" s="1">
        <v>8096402</v>
      </c>
      <c r="B587" s="1">
        <v>7100144147</v>
      </c>
      <c r="D587" s="1" t="s">
        <v>645</v>
      </c>
      <c r="E587" s="1">
        <v>36</v>
      </c>
      <c r="F587" s="1">
        <v>24</v>
      </c>
      <c r="G587" s="1" t="s">
        <v>17</v>
      </c>
      <c r="H587" s="1">
        <v>148.08000000000001</v>
      </c>
      <c r="I587" s="1">
        <v>6.1700000000000008</v>
      </c>
      <c r="K587" s="1" t="s">
        <v>636</v>
      </c>
    </row>
    <row r="588" spans="1:11" x14ac:dyDescent="0.2">
      <c r="A588" s="1">
        <v>8090234</v>
      </c>
      <c r="B588" s="1">
        <v>7100141068</v>
      </c>
      <c r="D588" s="1" t="s">
        <v>646</v>
      </c>
      <c r="E588" s="1">
        <v>25</v>
      </c>
      <c r="F588" s="1">
        <v>50</v>
      </c>
      <c r="G588" s="1" t="s">
        <v>11</v>
      </c>
      <c r="I588" s="1">
        <v>0</v>
      </c>
      <c r="K588" s="1" t="s">
        <v>647</v>
      </c>
    </row>
    <row r="589" spans="1:11" x14ac:dyDescent="0.2">
      <c r="A589" s="1">
        <v>8090329</v>
      </c>
      <c r="B589" s="1">
        <v>7000106676</v>
      </c>
      <c r="D589" s="1" t="s">
        <v>648</v>
      </c>
      <c r="E589" s="1">
        <v>1</v>
      </c>
      <c r="F589" s="1">
        <v>100</v>
      </c>
      <c r="G589" s="1" t="s">
        <v>17</v>
      </c>
      <c r="I589" s="1">
        <v>0</v>
      </c>
      <c r="J589" s="2">
        <v>0</v>
      </c>
      <c r="K589" s="1" t="s">
        <v>647</v>
      </c>
    </row>
    <row r="590" spans="1:11" x14ac:dyDescent="0.2">
      <c r="A590" s="1">
        <v>8090325</v>
      </c>
      <c r="B590" s="1">
        <v>7000106673</v>
      </c>
      <c r="D590" s="1" t="s">
        <v>649</v>
      </c>
      <c r="E590" s="1">
        <v>1</v>
      </c>
      <c r="F590" s="1">
        <v>100</v>
      </c>
      <c r="G590" s="1" t="s">
        <v>17</v>
      </c>
      <c r="I590" s="1">
        <v>0</v>
      </c>
      <c r="J590" s="2">
        <v>0</v>
      </c>
      <c r="K590" s="1" t="s">
        <v>647</v>
      </c>
    </row>
    <row r="591" spans="1:11" x14ac:dyDescent="0.2">
      <c r="A591" s="1">
        <v>8090328</v>
      </c>
      <c r="B591" s="1">
        <v>7000106678</v>
      </c>
      <c r="D591" s="1" t="s">
        <v>650</v>
      </c>
      <c r="E591" s="1">
        <v>1</v>
      </c>
      <c r="F591" s="1">
        <v>100</v>
      </c>
      <c r="G591" s="1" t="s">
        <v>17</v>
      </c>
      <c r="I591" s="1">
        <v>0</v>
      </c>
      <c r="J591" s="2">
        <v>0</v>
      </c>
      <c r="K591" s="1" t="s">
        <v>647</v>
      </c>
    </row>
    <row r="592" spans="1:11" x14ac:dyDescent="0.2">
      <c r="A592" s="1">
        <v>8090314</v>
      </c>
      <c r="B592" s="1">
        <v>7000106674</v>
      </c>
      <c r="D592" s="1" t="s">
        <v>651</v>
      </c>
      <c r="E592" s="1">
        <v>1</v>
      </c>
      <c r="F592" s="1">
        <v>100</v>
      </c>
      <c r="G592" s="1" t="s">
        <v>17</v>
      </c>
      <c r="I592" s="1">
        <v>0</v>
      </c>
      <c r="J592" s="2">
        <v>0</v>
      </c>
      <c r="K592" s="1" t="s">
        <v>647</v>
      </c>
    </row>
    <row r="593" spans="1:11" x14ac:dyDescent="0.2">
      <c r="A593" s="1">
        <v>8090333</v>
      </c>
      <c r="B593" s="1">
        <v>7000106707</v>
      </c>
      <c r="D593" s="1" t="s">
        <v>652</v>
      </c>
      <c r="E593" s="1">
        <v>1</v>
      </c>
      <c r="F593" s="1">
        <v>100</v>
      </c>
      <c r="G593" s="1" t="s">
        <v>17</v>
      </c>
      <c r="I593" s="1">
        <v>0</v>
      </c>
      <c r="J593" s="2">
        <v>0</v>
      </c>
      <c r="K593" s="1" t="s">
        <v>647</v>
      </c>
    </row>
    <row r="594" spans="1:11" x14ac:dyDescent="0.2">
      <c r="A594" s="1">
        <v>8090326</v>
      </c>
      <c r="B594" s="1">
        <v>7000106703</v>
      </c>
      <c r="D594" s="1" t="s">
        <v>653</v>
      </c>
      <c r="E594" s="1">
        <v>1</v>
      </c>
      <c r="F594" s="1">
        <v>100</v>
      </c>
      <c r="G594" s="1" t="s">
        <v>17</v>
      </c>
      <c r="I594" s="1">
        <v>0</v>
      </c>
      <c r="J594" s="2">
        <v>0</v>
      </c>
      <c r="K594" s="1" t="s">
        <v>647</v>
      </c>
    </row>
    <row r="595" spans="1:11" x14ac:dyDescent="0.2">
      <c r="A595" s="1">
        <v>8090309</v>
      </c>
      <c r="B595" s="1">
        <v>7000106708</v>
      </c>
      <c r="D595" s="1" t="s">
        <v>654</v>
      </c>
      <c r="E595" s="1">
        <v>1</v>
      </c>
      <c r="F595" s="1">
        <v>100</v>
      </c>
      <c r="G595" s="1" t="s">
        <v>17</v>
      </c>
      <c r="I595" s="1">
        <v>0</v>
      </c>
      <c r="J595" s="2">
        <v>0</v>
      </c>
      <c r="K595" s="1" t="s">
        <v>647</v>
      </c>
    </row>
    <row r="596" spans="1:11" x14ac:dyDescent="0.2">
      <c r="A596" s="1">
        <v>8090312</v>
      </c>
      <c r="B596" s="1">
        <v>7000106706</v>
      </c>
      <c r="D596" s="1" t="s">
        <v>655</v>
      </c>
      <c r="E596" s="1">
        <v>1</v>
      </c>
      <c r="F596" s="1">
        <v>100</v>
      </c>
      <c r="G596" s="1" t="s">
        <v>17</v>
      </c>
      <c r="I596" s="1">
        <v>0</v>
      </c>
      <c r="J596" s="2">
        <v>0</v>
      </c>
      <c r="K596" s="1" t="s">
        <v>647</v>
      </c>
    </row>
    <row r="597" spans="1:11" x14ac:dyDescent="0.2">
      <c r="A597" s="1">
        <v>8090442</v>
      </c>
      <c r="B597" s="1">
        <v>7100127027</v>
      </c>
      <c r="D597" s="1" t="s">
        <v>656</v>
      </c>
      <c r="E597" s="1">
        <v>10</v>
      </c>
      <c r="F597" s="1">
        <v>240</v>
      </c>
      <c r="G597" s="1" t="s">
        <v>17</v>
      </c>
      <c r="I597" s="1">
        <v>0</v>
      </c>
      <c r="J597" s="2">
        <v>0.10081743869209814</v>
      </c>
      <c r="K597" s="1" t="s">
        <v>647</v>
      </c>
    </row>
    <row r="598" spans="1:11" x14ac:dyDescent="0.2">
      <c r="A598" s="1">
        <v>8090538</v>
      </c>
      <c r="B598" s="1">
        <v>7000103862</v>
      </c>
      <c r="D598" s="1" t="s">
        <v>657</v>
      </c>
      <c r="E598" s="1">
        <v>50</v>
      </c>
      <c r="F598" s="1">
        <v>200</v>
      </c>
      <c r="G598" s="1" t="s">
        <v>17</v>
      </c>
      <c r="I598" s="1">
        <v>0</v>
      </c>
      <c r="K598" s="1" t="s">
        <v>647</v>
      </c>
    </row>
  </sheetData>
  <autoFilter ref="A1:K598" xr:uid="{00000000-0009-0000-0000-000000000000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90"/>
  <sheetViews>
    <sheetView tabSelected="1" workbookViewId="0">
      <selection activeCell="F1" sqref="F1"/>
    </sheetView>
  </sheetViews>
  <sheetFormatPr defaultRowHeight="13.2" x14ac:dyDescent="0.25"/>
  <cols>
    <col min="2" max="2" width="11" bestFit="1" customWidth="1"/>
    <col min="3" max="3" width="11" customWidth="1"/>
    <col min="4" max="4" width="11" bestFit="1" customWidth="1"/>
    <col min="5" max="5" width="11" customWidth="1"/>
    <col min="6" max="6" width="11" bestFit="1" customWidth="1"/>
    <col min="7" max="7" width="64" bestFit="1" customWidth="1"/>
    <col min="8" max="8" width="8.88671875" style="7"/>
    <col min="13" max="13" width="8.88671875" style="7"/>
    <col min="14" max="14" width="14.6640625" style="7" bestFit="1" customWidth="1"/>
    <col min="15" max="15" width="10.33203125" style="7" customWidth="1"/>
  </cols>
  <sheetData>
    <row r="1" spans="1:17" ht="30.6" x14ac:dyDescent="0.25">
      <c r="A1" s="6" t="s">
        <v>0</v>
      </c>
      <c r="B1" s="6" t="s">
        <v>1</v>
      </c>
      <c r="C1" s="6" t="s">
        <v>1544</v>
      </c>
      <c r="D1" s="6" t="s">
        <v>686</v>
      </c>
      <c r="E1" s="6" t="s">
        <v>1545</v>
      </c>
      <c r="F1" s="6" t="s">
        <v>687</v>
      </c>
      <c r="G1" s="6" t="s">
        <v>3</v>
      </c>
      <c r="H1" s="10" t="s">
        <v>4</v>
      </c>
      <c r="I1" s="11" t="s">
        <v>658</v>
      </c>
      <c r="J1" s="11" t="s">
        <v>5</v>
      </c>
      <c r="K1" s="11" t="s">
        <v>685</v>
      </c>
      <c r="L1" s="11" t="s">
        <v>659</v>
      </c>
      <c r="M1" s="11" t="s">
        <v>660</v>
      </c>
      <c r="N1" s="12" t="s">
        <v>1147</v>
      </c>
      <c r="O1" s="12" t="s">
        <v>1146</v>
      </c>
      <c r="P1" s="11" t="s">
        <v>8</v>
      </c>
      <c r="Q1" s="11" t="s">
        <v>9</v>
      </c>
    </row>
    <row r="2" spans="1:17" x14ac:dyDescent="0.25">
      <c r="B2">
        <v>7100288524</v>
      </c>
      <c r="C2">
        <v>8090540</v>
      </c>
      <c r="D2">
        <v>7100023339</v>
      </c>
      <c r="G2" t="s">
        <v>1144</v>
      </c>
      <c r="H2" s="7">
        <v>20</v>
      </c>
      <c r="I2">
        <v>60</v>
      </c>
      <c r="J2" t="s">
        <v>17</v>
      </c>
      <c r="K2">
        <v>110.4</v>
      </c>
      <c r="L2">
        <v>120.6</v>
      </c>
      <c r="M2" s="7">
        <f>VLOOKUP(D2,[1]Sheet2!$C:$F,4,FALSE)</f>
        <v>2.0099999999999998</v>
      </c>
      <c r="N2" s="9">
        <v>106.2</v>
      </c>
      <c r="O2" s="7">
        <v>1.77</v>
      </c>
      <c r="P2" s="8">
        <v>-0.11940298507462677</v>
      </c>
    </row>
    <row r="3" spans="1:17" x14ac:dyDescent="0.25">
      <c r="B3">
        <v>7100288566</v>
      </c>
      <c r="C3">
        <v>8090541</v>
      </c>
      <c r="D3">
        <v>7100023340</v>
      </c>
      <c r="G3" t="s">
        <v>1145</v>
      </c>
      <c r="H3" s="7">
        <v>20</v>
      </c>
      <c r="I3">
        <v>60</v>
      </c>
      <c r="J3" t="s">
        <v>17</v>
      </c>
      <c r="K3">
        <v>110.4</v>
      </c>
      <c r="L3">
        <v>120.6</v>
      </c>
      <c r="M3" s="7">
        <f>VLOOKUP(D3,[1]Sheet2!$C:$F,4,FALSE)</f>
        <v>2.0099999999999998</v>
      </c>
      <c r="N3" s="9">
        <v>106.2</v>
      </c>
      <c r="O3" s="7">
        <v>1.77</v>
      </c>
      <c r="P3" s="8">
        <v>-0.11940298507462677</v>
      </c>
    </row>
    <row r="4" spans="1:17" x14ac:dyDescent="0.25">
      <c r="A4">
        <v>8090637</v>
      </c>
      <c r="B4">
        <v>7100197285</v>
      </c>
      <c r="G4" t="s">
        <v>855</v>
      </c>
      <c r="H4" s="7">
        <v>4</v>
      </c>
      <c r="I4">
        <v>320</v>
      </c>
      <c r="J4" t="s">
        <v>17</v>
      </c>
      <c r="K4">
        <v>1910.4</v>
      </c>
      <c r="L4">
        <v>1910.4</v>
      </c>
      <c r="M4" s="7">
        <f>VLOOKUP(B4,[1]Sheet2!$C:$F,4,FALSE)</f>
        <v>1910.3999999999999</v>
      </c>
      <c r="N4" s="9" t="str">
        <f>VLOOKUP(A4,[2]Foglio1!$A:$D,4,FALSE)</f>
        <v>985,60</v>
      </c>
      <c r="O4" s="7" t="s">
        <v>1284</v>
      </c>
      <c r="P4" s="8">
        <v>-0.48408710217755441</v>
      </c>
    </row>
    <row r="5" spans="1:17" x14ac:dyDescent="0.25">
      <c r="A5">
        <v>8090179</v>
      </c>
      <c r="B5">
        <v>7000052715</v>
      </c>
      <c r="G5" t="s">
        <v>940</v>
      </c>
      <c r="H5" s="7">
        <v>200</v>
      </c>
      <c r="I5">
        <v>2000</v>
      </c>
      <c r="J5" t="s">
        <v>17</v>
      </c>
      <c r="K5">
        <v>1900</v>
      </c>
      <c r="L5">
        <v>1900</v>
      </c>
      <c r="M5" s="7">
        <f>VLOOKUP(B5,[1]Sheet2!$C:$F,4,FALSE)</f>
        <v>1900</v>
      </c>
      <c r="N5" s="9" t="str">
        <f>VLOOKUP(A5,[2]Foglio1!$A:$D,4,FALSE)</f>
        <v>1.700,00</v>
      </c>
      <c r="O5" s="7" t="s">
        <v>1357</v>
      </c>
      <c r="P5" s="8">
        <v>-0.10526315789473684</v>
      </c>
    </row>
    <row r="6" spans="1:17" x14ac:dyDescent="0.25">
      <c r="A6">
        <v>8090633</v>
      </c>
      <c r="B6">
        <v>7100197286</v>
      </c>
      <c r="G6" t="s">
        <v>851</v>
      </c>
      <c r="H6" s="7">
        <v>4</v>
      </c>
      <c r="I6">
        <v>320</v>
      </c>
      <c r="J6" t="s">
        <v>17</v>
      </c>
      <c r="K6">
        <v>1536</v>
      </c>
      <c r="L6">
        <v>1536</v>
      </c>
      <c r="M6" s="7">
        <f>VLOOKUP(B6,[1]Sheet2!$C:$F,4,FALSE)</f>
        <v>1536</v>
      </c>
      <c r="N6" s="9" t="str">
        <f>VLOOKUP(A6,[2]Foglio1!$A:$D,4,FALSE)</f>
        <v>832,00</v>
      </c>
      <c r="O6" s="7" t="s">
        <v>1280</v>
      </c>
      <c r="P6" s="8">
        <v>-0.45833333333333331</v>
      </c>
    </row>
    <row r="7" spans="1:17" x14ac:dyDescent="0.25">
      <c r="A7">
        <v>8091348</v>
      </c>
      <c r="B7">
        <v>7000052909</v>
      </c>
      <c r="G7" t="s">
        <v>916</v>
      </c>
      <c r="H7" s="7">
        <v>5</v>
      </c>
      <c r="I7">
        <v>180</v>
      </c>
      <c r="J7" t="s">
        <v>17</v>
      </c>
      <c r="K7">
        <v>1497.6</v>
      </c>
      <c r="L7">
        <v>1497.6</v>
      </c>
      <c r="M7" s="7">
        <f>VLOOKUP(B7,[1]Sheet2!$C:$F,4,FALSE)</f>
        <v>1497.6000000000001</v>
      </c>
      <c r="N7" s="9" t="str">
        <f>VLOOKUP(A7,[2]Foglio1!$A:$D,4,FALSE)</f>
        <v>1.540,80</v>
      </c>
      <c r="O7" s="7" t="s">
        <v>1329</v>
      </c>
      <c r="P7" s="8">
        <v>2.8846153846153723E-2</v>
      </c>
    </row>
    <row r="8" spans="1:17" x14ac:dyDescent="0.25">
      <c r="A8">
        <v>8090624</v>
      </c>
      <c r="B8">
        <v>7100153236</v>
      </c>
      <c r="G8" t="s">
        <v>415</v>
      </c>
      <c r="H8" s="7">
        <v>2</v>
      </c>
      <c r="I8">
        <v>64</v>
      </c>
      <c r="J8" t="s">
        <v>17</v>
      </c>
      <c r="K8">
        <v>1253.1199999999999</v>
      </c>
      <c r="L8">
        <v>1253.1199999999999</v>
      </c>
      <c r="M8" s="7">
        <f>VLOOKUP(B8,[1]Sheet2!$C:$F,4,FALSE)</f>
        <v>1253.1199999999999</v>
      </c>
      <c r="N8" s="9" t="str">
        <f>VLOOKUP(A8,[2]Foglio1!$A:$D,4,FALSE)</f>
        <v>1.284,80</v>
      </c>
      <c r="O8" s="7" t="s">
        <v>1273</v>
      </c>
      <c r="P8" s="8">
        <v>2.5280898876404546E-2</v>
      </c>
    </row>
    <row r="9" spans="1:17" x14ac:dyDescent="0.25">
      <c r="A9">
        <v>8090440</v>
      </c>
      <c r="B9">
        <v>7000088812</v>
      </c>
      <c r="E9">
        <f>VLOOKUP(F9,[2]Foglio1!$B:$U,20,FALSE)</f>
        <v>8090668</v>
      </c>
      <c r="F9">
        <v>7000042428</v>
      </c>
      <c r="G9" t="s">
        <v>1016</v>
      </c>
      <c r="H9" s="7">
        <v>20</v>
      </c>
      <c r="I9">
        <v>240</v>
      </c>
      <c r="J9" t="s">
        <v>17</v>
      </c>
      <c r="K9">
        <v>1238.4000000000001</v>
      </c>
      <c r="L9">
        <v>1238.4000000000001</v>
      </c>
      <c r="M9" s="7">
        <f>VLOOKUP(B9,[1]Sheet2!$C:$F,4,FALSE)</f>
        <v>1238.4000000000001</v>
      </c>
      <c r="N9" s="9" t="str">
        <f>VLOOKUP(A9,[2]Foglio1!$A:$D,4,FALSE)</f>
        <v>1.140,00</v>
      </c>
      <c r="O9" s="7">
        <v>1140</v>
      </c>
      <c r="P9" s="8">
        <v>-7.9457364341085343E-2</v>
      </c>
    </row>
    <row r="10" spans="1:17" x14ac:dyDescent="0.25">
      <c r="A10">
        <v>8090186</v>
      </c>
      <c r="B10">
        <v>7000052712</v>
      </c>
      <c r="G10" t="s">
        <v>945</v>
      </c>
      <c r="H10" s="7">
        <v>250</v>
      </c>
      <c r="I10">
        <v>1000</v>
      </c>
      <c r="J10" t="s">
        <v>17</v>
      </c>
      <c r="K10">
        <v>1210</v>
      </c>
      <c r="L10">
        <v>1210</v>
      </c>
      <c r="M10" s="7">
        <f>VLOOKUP(B10,[1]Sheet2!$C:$F,4,FALSE)</f>
        <v>1210</v>
      </c>
      <c r="N10" s="9" t="str">
        <f>VLOOKUP(A10,[2]Foglio1!$A:$D,4,FALSE)</f>
        <v>1.210,00</v>
      </c>
      <c r="O10" s="7" t="s">
        <v>1362</v>
      </c>
      <c r="P10" s="8">
        <v>0</v>
      </c>
    </row>
    <row r="11" spans="1:17" x14ac:dyDescent="0.25">
      <c r="A11">
        <v>8090535</v>
      </c>
      <c r="B11">
        <v>7000038199</v>
      </c>
      <c r="G11" t="s">
        <v>825</v>
      </c>
      <c r="H11" s="7">
        <v>50</v>
      </c>
      <c r="I11">
        <v>500</v>
      </c>
      <c r="J11" t="s">
        <v>17</v>
      </c>
      <c r="K11">
        <v>1200</v>
      </c>
      <c r="L11">
        <v>1200</v>
      </c>
      <c r="M11" s="7">
        <f>VLOOKUP(B11,[1]Sheet2!$C:$F,4,FALSE)</f>
        <v>1200</v>
      </c>
      <c r="N11" s="9" t="str">
        <f>VLOOKUP(A11,[2]Foglio1!$A:$D,4,FALSE)</f>
        <v>1.130,00</v>
      </c>
      <c r="O11" s="7" t="s">
        <v>1251</v>
      </c>
      <c r="P11" s="8">
        <v>-5.8333333333333334E-2</v>
      </c>
    </row>
    <row r="12" spans="1:17" x14ac:dyDescent="0.25">
      <c r="A12">
        <v>8090183</v>
      </c>
      <c r="B12">
        <v>7000052844</v>
      </c>
      <c r="G12" t="s">
        <v>457</v>
      </c>
      <c r="H12" s="7">
        <v>200</v>
      </c>
      <c r="I12">
        <v>2000</v>
      </c>
      <c r="J12" t="s">
        <v>17</v>
      </c>
      <c r="K12">
        <v>1160</v>
      </c>
      <c r="L12">
        <v>1160</v>
      </c>
      <c r="M12" s="7">
        <f>VLOOKUP(B12,[1]Sheet2!$C:$F,4,FALSE)</f>
        <v>1160</v>
      </c>
      <c r="N12" s="9" t="str">
        <f>VLOOKUP(A12,[2]Foglio1!$A:$D,4,FALSE)</f>
        <v>1.040,00</v>
      </c>
      <c r="O12" s="7" t="s">
        <v>1361</v>
      </c>
      <c r="P12" s="8">
        <v>-0.10344827586206896</v>
      </c>
    </row>
    <row r="13" spans="1:17" x14ac:dyDescent="0.25">
      <c r="A13">
        <v>8090435</v>
      </c>
      <c r="B13">
        <v>7100181483</v>
      </c>
      <c r="G13" t="s">
        <v>1011</v>
      </c>
      <c r="H13" s="7">
        <v>15</v>
      </c>
      <c r="I13">
        <v>300</v>
      </c>
      <c r="J13" t="s">
        <v>17</v>
      </c>
      <c r="K13">
        <v>1155</v>
      </c>
      <c r="L13">
        <v>1155</v>
      </c>
      <c r="M13" s="7">
        <f>VLOOKUP(B13,[1]Sheet2!$C:$F,4,FALSE)</f>
        <v>1155</v>
      </c>
      <c r="N13" s="9" t="str">
        <f>VLOOKUP(A13,[2]Foglio1!$A:$D,4,FALSE)</f>
        <v>732,00</v>
      </c>
      <c r="O13" s="7" t="s">
        <v>1419</v>
      </c>
      <c r="P13" s="8">
        <v>-0.36623376623376624</v>
      </c>
    </row>
    <row r="14" spans="1:17" x14ac:dyDescent="0.25">
      <c r="A14">
        <v>8090339</v>
      </c>
      <c r="B14">
        <v>7100104327</v>
      </c>
      <c r="G14" t="s">
        <v>833</v>
      </c>
      <c r="H14" s="7">
        <v>2</v>
      </c>
      <c r="I14">
        <v>32</v>
      </c>
      <c r="J14" t="s">
        <v>17</v>
      </c>
      <c r="K14">
        <v>1070.4000000000001</v>
      </c>
      <c r="L14">
        <v>1070.4000000000001</v>
      </c>
      <c r="M14" s="7">
        <f>VLOOKUP(B14,[1]Sheet2!$C:$F,4,FALSE)</f>
        <v>1070.4000000000001</v>
      </c>
      <c r="N14" s="9" t="str">
        <f>VLOOKUP(A14,[2]Foglio1!$A:$D,4,FALSE)</f>
        <v>952,96</v>
      </c>
      <c r="O14" s="7" t="s">
        <v>1258</v>
      </c>
      <c r="P14" s="8">
        <v>-0.1097159940209268</v>
      </c>
    </row>
    <row r="15" spans="1:17" x14ac:dyDescent="0.25">
      <c r="A15">
        <v>8090620</v>
      </c>
      <c r="B15">
        <v>7000021315</v>
      </c>
      <c r="G15" t="s">
        <v>450</v>
      </c>
      <c r="H15" s="7">
        <v>2</v>
      </c>
      <c r="I15">
        <v>32</v>
      </c>
      <c r="J15" t="s">
        <v>17</v>
      </c>
      <c r="K15">
        <v>1051.52</v>
      </c>
      <c r="L15">
        <v>1051.52</v>
      </c>
      <c r="M15" s="7">
        <f>VLOOKUP(B15,[1]Sheet2!$C:$F,4,FALSE)</f>
        <v>1051.52</v>
      </c>
      <c r="N15" s="9" t="str">
        <f>VLOOKUP(A15,[2]Foglio1!$A:$D,4,FALSE)</f>
        <v>985,92</v>
      </c>
      <c r="O15" s="7" t="s">
        <v>1269</v>
      </c>
      <c r="P15" s="8">
        <v>-6.238587948874013E-2</v>
      </c>
    </row>
    <row r="16" spans="1:17" x14ac:dyDescent="0.25">
      <c r="A16">
        <v>8090338</v>
      </c>
      <c r="B16">
        <v>7100104296</v>
      </c>
      <c r="G16" t="s">
        <v>449</v>
      </c>
      <c r="H16" s="7">
        <v>2</v>
      </c>
      <c r="I16">
        <v>32</v>
      </c>
      <c r="J16" t="s">
        <v>17</v>
      </c>
      <c r="K16">
        <v>1035.8399999999999</v>
      </c>
      <c r="L16">
        <v>1035.8399999999999</v>
      </c>
      <c r="M16" s="7">
        <f>VLOOKUP(B16,[1]Sheet2!$C:$F,4,FALSE)</f>
        <v>1035.8399999999999</v>
      </c>
      <c r="N16" s="9" t="str">
        <f>VLOOKUP(A16,[2]Foglio1!$A:$D,4,FALSE)</f>
        <v>1.079,04</v>
      </c>
      <c r="O16" s="7" t="s">
        <v>1257</v>
      </c>
      <c r="P16" s="8">
        <v>4.1705282669138137E-2</v>
      </c>
    </row>
    <row r="17" spans="1:16" x14ac:dyDescent="0.25">
      <c r="A17">
        <v>8091350</v>
      </c>
      <c r="B17">
        <v>7000030031</v>
      </c>
      <c r="G17" t="s">
        <v>918</v>
      </c>
      <c r="H17" s="7">
        <v>10</v>
      </c>
      <c r="I17">
        <v>80</v>
      </c>
      <c r="J17" t="s">
        <v>17</v>
      </c>
      <c r="K17">
        <v>1016</v>
      </c>
      <c r="L17">
        <v>1016</v>
      </c>
      <c r="M17" s="7">
        <f>VLOOKUP(B17,[1]Sheet2!$C:$F,4,FALSE)</f>
        <v>1016</v>
      </c>
      <c r="N17" s="9" t="str">
        <f>VLOOKUP(A17,[2]Foglio1!$A:$D,4,FALSE)</f>
        <v>864,80</v>
      </c>
      <c r="O17" s="7" t="s">
        <v>1331</v>
      </c>
      <c r="P17" s="8">
        <v>-0.14881889763779532</v>
      </c>
    </row>
    <row r="18" spans="1:16" x14ac:dyDescent="0.25">
      <c r="A18">
        <v>8090678</v>
      </c>
      <c r="B18">
        <v>7100009879</v>
      </c>
      <c r="G18" t="s">
        <v>1090</v>
      </c>
      <c r="H18" s="7">
        <v>1</v>
      </c>
      <c r="I18">
        <v>1</v>
      </c>
      <c r="J18" t="s">
        <v>17</v>
      </c>
      <c r="K18">
        <v>927.97</v>
      </c>
      <c r="L18">
        <v>974.37</v>
      </c>
      <c r="M18" s="7">
        <f>VLOOKUP(B18,[1]Sheet2!$C:$F,4,FALSE)</f>
        <v>974.37</v>
      </c>
      <c r="N18" s="9" t="str">
        <f>VLOOKUP(A18,[2]Foglio1!$A:$D,4,FALSE)</f>
        <v>974,37</v>
      </c>
      <c r="O18" s="7" t="s">
        <v>1490</v>
      </c>
      <c r="P18" s="8">
        <v>0</v>
      </c>
    </row>
    <row r="19" spans="1:16" x14ac:dyDescent="0.25">
      <c r="A19">
        <v>8090198</v>
      </c>
      <c r="B19">
        <v>7000103726</v>
      </c>
      <c r="G19" t="s">
        <v>955</v>
      </c>
      <c r="H19" s="7">
        <v>250</v>
      </c>
      <c r="I19">
        <v>4000</v>
      </c>
      <c r="J19" t="s">
        <v>17</v>
      </c>
      <c r="K19">
        <v>960</v>
      </c>
      <c r="L19">
        <v>960</v>
      </c>
      <c r="M19" s="7">
        <f>VLOOKUP(B19,[1]Sheet2!$C:$F,4,FALSE)</f>
        <v>960</v>
      </c>
      <c r="N19" s="9" t="str">
        <f>VLOOKUP(A19,[2]Foglio1!$A:$D,4,FALSE)</f>
        <v>960,00</v>
      </c>
      <c r="O19" s="7" t="s">
        <v>1356</v>
      </c>
      <c r="P19" s="8">
        <v>0</v>
      </c>
    </row>
    <row r="20" spans="1:16" x14ac:dyDescent="0.25">
      <c r="A20">
        <v>8090178</v>
      </c>
      <c r="B20">
        <v>7000089404</v>
      </c>
      <c r="G20" t="s">
        <v>939</v>
      </c>
      <c r="H20" s="7">
        <v>50</v>
      </c>
      <c r="I20">
        <v>500</v>
      </c>
      <c r="J20" t="s">
        <v>17</v>
      </c>
      <c r="K20">
        <v>930</v>
      </c>
      <c r="L20">
        <v>930</v>
      </c>
      <c r="M20" s="7">
        <f>VLOOKUP(B20,[1]Sheet2!$C:$F,4,FALSE)</f>
        <v>930</v>
      </c>
      <c r="N20" s="9" t="str">
        <f>VLOOKUP(A20,[2]Foglio1!$A:$D,4,FALSE)</f>
        <v>960,00</v>
      </c>
      <c r="O20" s="7" t="s">
        <v>1356</v>
      </c>
      <c r="P20" s="8">
        <v>3.2258064516129031E-2</v>
      </c>
    </row>
    <row r="21" spans="1:16" x14ac:dyDescent="0.25">
      <c r="A21">
        <v>8090169</v>
      </c>
      <c r="B21">
        <v>7000107763</v>
      </c>
      <c r="G21" t="s">
        <v>933</v>
      </c>
      <c r="H21" s="7">
        <v>1</v>
      </c>
      <c r="I21">
        <v>20</v>
      </c>
      <c r="J21" t="s">
        <v>17</v>
      </c>
      <c r="K21">
        <v>927.2</v>
      </c>
      <c r="L21">
        <v>927.2</v>
      </c>
      <c r="M21" s="7">
        <f>VLOOKUP(B21,[1]Sheet2!$C:$F,4,FALSE)</f>
        <v>927.2</v>
      </c>
      <c r="N21" s="9" t="str">
        <f>VLOOKUP(A21,[2]Foglio1!$A:$D,4,FALSE)</f>
        <v>869,60</v>
      </c>
      <c r="O21" s="7" t="s">
        <v>1347</v>
      </c>
      <c r="P21" s="8">
        <v>-6.2122519413287336E-2</v>
      </c>
    </row>
    <row r="22" spans="1:16" x14ac:dyDescent="0.25">
      <c r="A22">
        <v>8090432</v>
      </c>
      <c r="B22">
        <v>7100199150</v>
      </c>
      <c r="G22" t="s">
        <v>1008</v>
      </c>
      <c r="H22" s="7">
        <v>25</v>
      </c>
      <c r="I22">
        <v>1000</v>
      </c>
      <c r="J22" t="s">
        <v>17</v>
      </c>
      <c r="K22">
        <v>920</v>
      </c>
      <c r="L22">
        <v>920</v>
      </c>
      <c r="M22" s="7">
        <f>VLOOKUP(B22,[1]Sheet2!$C:$F,4,FALSE)</f>
        <v>920</v>
      </c>
      <c r="N22" s="9" t="str">
        <f>VLOOKUP(A22,[2]Foglio1!$A:$D,4,FALSE)</f>
        <v>510,00</v>
      </c>
      <c r="O22" s="7">
        <v>510</v>
      </c>
      <c r="P22" s="8">
        <v>-0.44565217391304346</v>
      </c>
    </row>
    <row r="23" spans="1:16" x14ac:dyDescent="0.25">
      <c r="A23">
        <v>8090634</v>
      </c>
      <c r="B23">
        <v>7000059883</v>
      </c>
      <c r="G23" t="s">
        <v>852</v>
      </c>
      <c r="H23" s="7">
        <v>2</v>
      </c>
      <c r="I23">
        <v>80</v>
      </c>
      <c r="J23" t="s">
        <v>17</v>
      </c>
      <c r="K23">
        <v>915.2</v>
      </c>
      <c r="L23">
        <v>915.2</v>
      </c>
      <c r="M23" s="7">
        <f>VLOOKUP(B23,[1]Sheet2!$C:$F,4,FALSE)</f>
        <v>915.19999999999993</v>
      </c>
      <c r="N23" s="9" t="str">
        <f>VLOOKUP(A23,[2]Foglio1!$A:$D,4,FALSE)</f>
        <v>924,00</v>
      </c>
      <c r="O23" s="7" t="s">
        <v>1281</v>
      </c>
      <c r="P23" s="8">
        <v>9.6153846153846905E-3</v>
      </c>
    </row>
    <row r="24" spans="1:16" x14ac:dyDescent="0.25">
      <c r="A24">
        <v>8090446</v>
      </c>
      <c r="B24">
        <v>7100101091</v>
      </c>
      <c r="G24" t="s">
        <v>1020</v>
      </c>
      <c r="H24" s="7">
        <v>10</v>
      </c>
      <c r="I24">
        <v>240</v>
      </c>
      <c r="J24" t="s">
        <v>17</v>
      </c>
      <c r="K24">
        <v>904.8</v>
      </c>
      <c r="L24">
        <v>904.8</v>
      </c>
      <c r="M24" s="7">
        <f>VLOOKUP(B24,[1]Sheet2!$C:$F,4,FALSE)</f>
        <v>904.8</v>
      </c>
      <c r="N24" s="9" t="str">
        <f>VLOOKUP(A24,[2]Foglio1!$A:$D,4,FALSE)</f>
        <v>600,00</v>
      </c>
      <c r="O24" s="7">
        <v>600</v>
      </c>
      <c r="P24" s="8">
        <v>-0.33687002652519893</v>
      </c>
    </row>
    <row r="25" spans="1:16" x14ac:dyDescent="0.25">
      <c r="A25">
        <v>8091349</v>
      </c>
      <c r="B25">
        <v>7000030030</v>
      </c>
      <c r="G25" t="s">
        <v>917</v>
      </c>
      <c r="H25" s="7">
        <v>10</v>
      </c>
      <c r="I25">
        <v>80</v>
      </c>
      <c r="J25" t="s">
        <v>17</v>
      </c>
      <c r="K25">
        <v>883.2</v>
      </c>
      <c r="L25">
        <v>883.2</v>
      </c>
      <c r="M25" s="7">
        <f>VLOOKUP(B25,[1]Sheet2!$C:$F,4,FALSE)</f>
        <v>883.19999999999993</v>
      </c>
      <c r="N25" s="9" t="str">
        <f>VLOOKUP(A25,[2]Foglio1!$A:$D,4,FALSE)</f>
        <v>786,40</v>
      </c>
      <c r="O25" s="7" t="s">
        <v>1330</v>
      </c>
      <c r="P25" s="8">
        <v>-0.10960144927536228</v>
      </c>
    </row>
    <row r="26" spans="1:16" x14ac:dyDescent="0.25">
      <c r="A26">
        <v>8090180</v>
      </c>
      <c r="B26">
        <v>7000052845</v>
      </c>
      <c r="G26" t="s">
        <v>941</v>
      </c>
      <c r="H26" s="7">
        <v>200</v>
      </c>
      <c r="I26">
        <v>2000</v>
      </c>
      <c r="J26" t="s">
        <v>17</v>
      </c>
      <c r="K26">
        <v>860</v>
      </c>
      <c r="L26">
        <v>860</v>
      </c>
      <c r="M26" s="7">
        <f>VLOOKUP(B26,[1]Sheet2!$C:$F,4,FALSE)</f>
        <v>860</v>
      </c>
      <c r="N26" s="9" t="str">
        <f>VLOOKUP(A26,[2]Foglio1!$A:$D,4,FALSE)</f>
        <v>860,00</v>
      </c>
      <c r="O26" s="7" t="s">
        <v>1358</v>
      </c>
      <c r="P26" s="8">
        <v>0</v>
      </c>
    </row>
    <row r="27" spans="1:16" x14ac:dyDescent="0.25">
      <c r="A27">
        <v>8090174</v>
      </c>
      <c r="B27">
        <v>7000039624</v>
      </c>
      <c r="G27" t="s">
        <v>497</v>
      </c>
      <c r="H27" s="7">
        <v>1</v>
      </c>
      <c r="I27">
        <v>20</v>
      </c>
      <c r="J27" t="s">
        <v>17</v>
      </c>
      <c r="K27">
        <v>798.2</v>
      </c>
      <c r="L27">
        <v>798.2</v>
      </c>
      <c r="M27" s="7">
        <f>VLOOKUP(B27,[1]Sheet2!$C:$F,4,FALSE)</f>
        <v>798.19999999999993</v>
      </c>
      <c r="N27" s="9" t="str">
        <f>VLOOKUP(A27,[2]Foglio1!$A:$D,4,FALSE)</f>
        <v>689,00</v>
      </c>
      <c r="O27" s="7" t="s">
        <v>1352</v>
      </c>
      <c r="P27" s="8">
        <v>-0.13680781758957647</v>
      </c>
    </row>
    <row r="28" spans="1:16" x14ac:dyDescent="0.25">
      <c r="A28">
        <v>8090451</v>
      </c>
      <c r="B28">
        <v>7000034738</v>
      </c>
      <c r="G28" t="s">
        <v>1024</v>
      </c>
      <c r="H28" s="7">
        <v>10</v>
      </c>
      <c r="I28">
        <v>100</v>
      </c>
      <c r="J28" t="s">
        <v>17</v>
      </c>
      <c r="K28">
        <v>786</v>
      </c>
      <c r="L28">
        <v>786</v>
      </c>
      <c r="M28" s="7">
        <f>VLOOKUP(B28,[1]Sheet2!$C:$F,4,FALSE)</f>
        <v>786</v>
      </c>
      <c r="N28" s="9" t="str">
        <f>VLOOKUP(A28,[2]Foglio1!$A:$D,4,FALSE)</f>
        <v>822,00</v>
      </c>
      <c r="O28" s="7" t="s">
        <v>1427</v>
      </c>
      <c r="P28" s="8">
        <v>4.5801526717557252E-2</v>
      </c>
    </row>
    <row r="29" spans="1:16" x14ac:dyDescent="0.25">
      <c r="A29">
        <v>8090438</v>
      </c>
      <c r="B29">
        <v>7000088723</v>
      </c>
      <c r="E29">
        <f>VLOOKUP(F29,[2]Foglio1!$B:$U,20,FALSE)</f>
        <v>8102469</v>
      </c>
      <c r="F29">
        <v>7100258910</v>
      </c>
      <c r="G29" t="s">
        <v>1014</v>
      </c>
      <c r="H29" s="7">
        <v>20</v>
      </c>
      <c r="I29">
        <v>240</v>
      </c>
      <c r="J29" t="s">
        <v>17</v>
      </c>
      <c r="K29">
        <v>760.8</v>
      </c>
      <c r="L29">
        <v>760.8</v>
      </c>
      <c r="M29" s="7">
        <f>VLOOKUP(B29,[1]Sheet2!$C:$F,4,FALSE)</f>
        <v>760.8</v>
      </c>
      <c r="N29" s="9" t="str">
        <f>VLOOKUP(A29,[2]Foglio1!$A:$D,4,FALSE)</f>
        <v>571,20</v>
      </c>
      <c r="O29" s="7">
        <v>571.20000000000005</v>
      </c>
      <c r="P29" s="8">
        <v>-0.24921135646687687</v>
      </c>
    </row>
    <row r="30" spans="1:16" x14ac:dyDescent="0.25">
      <c r="A30">
        <v>8090173</v>
      </c>
      <c r="B30">
        <v>7000039622</v>
      </c>
      <c r="G30" t="s">
        <v>496</v>
      </c>
      <c r="H30" s="7">
        <v>1</v>
      </c>
      <c r="I30">
        <v>20</v>
      </c>
      <c r="J30" t="s">
        <v>17</v>
      </c>
      <c r="K30">
        <v>720.4</v>
      </c>
      <c r="L30">
        <v>720.4</v>
      </c>
      <c r="M30" s="7">
        <f>VLOOKUP(B30,[1]Sheet2!$C:$F,4,FALSE)</f>
        <v>720.40000000000009</v>
      </c>
      <c r="N30" s="9" t="str">
        <f>VLOOKUP(A30,[2]Foglio1!$A:$D,4,FALSE)</f>
        <v>609,80</v>
      </c>
      <c r="O30" s="7" t="s">
        <v>1351</v>
      </c>
      <c r="P30" s="8">
        <v>-0.15352581898945047</v>
      </c>
    </row>
    <row r="31" spans="1:16" x14ac:dyDescent="0.25">
      <c r="A31">
        <v>8090613</v>
      </c>
      <c r="B31">
        <v>7000034747</v>
      </c>
      <c r="G31" t="s">
        <v>837</v>
      </c>
      <c r="H31" s="7">
        <v>2</v>
      </c>
      <c r="I31">
        <v>64</v>
      </c>
      <c r="J31" t="s">
        <v>17</v>
      </c>
      <c r="K31">
        <v>705.28</v>
      </c>
      <c r="L31">
        <v>705.28</v>
      </c>
      <c r="M31" s="7">
        <f>VLOOKUP(B31,[1]Sheet2!$C:$F,4,FALSE)</f>
        <v>705.28</v>
      </c>
      <c r="N31" s="9" t="str">
        <f>VLOOKUP(A31,[2]Foglio1!$A:$D,4,FALSE)</f>
        <v>695,68</v>
      </c>
      <c r="O31" s="7" t="s">
        <v>1262</v>
      </c>
      <c r="P31" s="8">
        <v>-1.3611615245009107E-2</v>
      </c>
    </row>
    <row r="32" spans="1:16" x14ac:dyDescent="0.25">
      <c r="A32">
        <v>8090615</v>
      </c>
      <c r="B32">
        <v>7000034749</v>
      </c>
      <c r="G32" t="s">
        <v>839</v>
      </c>
      <c r="H32" s="7">
        <v>2</v>
      </c>
      <c r="I32">
        <v>64</v>
      </c>
      <c r="J32" t="s">
        <v>17</v>
      </c>
      <c r="K32">
        <v>705.28</v>
      </c>
      <c r="L32">
        <v>705.28</v>
      </c>
      <c r="M32" s="7">
        <f>VLOOKUP(B32,[1]Sheet2!$C:$F,4,FALSE)</f>
        <v>705.28</v>
      </c>
      <c r="N32" s="9" t="str">
        <f>VLOOKUP(A32,[2]Foglio1!$A:$D,4,FALSE)</f>
        <v>659,20</v>
      </c>
      <c r="O32" s="7" t="s">
        <v>1264</v>
      </c>
      <c r="P32" s="8">
        <v>-6.5335753176043454E-2</v>
      </c>
    </row>
    <row r="33" spans="1:16" x14ac:dyDescent="0.25">
      <c r="A33">
        <v>8090616</v>
      </c>
      <c r="B33">
        <v>7000034750</v>
      </c>
      <c r="G33" t="s">
        <v>840</v>
      </c>
      <c r="H33" s="7">
        <v>2</v>
      </c>
      <c r="I33">
        <v>64</v>
      </c>
      <c r="J33" t="s">
        <v>17</v>
      </c>
      <c r="K33">
        <v>705.28</v>
      </c>
      <c r="L33">
        <v>705.28</v>
      </c>
      <c r="M33" s="7">
        <f>VLOOKUP(B33,[1]Sheet2!$C:$F,4,FALSE)</f>
        <v>705.28</v>
      </c>
      <c r="N33" s="9" t="str">
        <f>VLOOKUP(A33,[2]Foglio1!$A:$D,4,FALSE)</f>
        <v>666,88</v>
      </c>
      <c r="O33" s="7" t="s">
        <v>1265</v>
      </c>
      <c r="P33" s="8">
        <v>-5.4446460980036269E-2</v>
      </c>
    </row>
    <row r="34" spans="1:16" x14ac:dyDescent="0.25">
      <c r="A34">
        <v>8090168</v>
      </c>
      <c r="B34">
        <v>7000039621</v>
      </c>
      <c r="G34" t="s">
        <v>932</v>
      </c>
      <c r="H34" s="7">
        <v>1</v>
      </c>
      <c r="I34">
        <v>20</v>
      </c>
      <c r="J34" t="s">
        <v>17</v>
      </c>
      <c r="K34">
        <v>697.4</v>
      </c>
      <c r="L34">
        <v>697.4</v>
      </c>
      <c r="M34" s="7">
        <f>VLOOKUP(B34,[1]Sheet2!$C:$F,4,FALSE)</f>
        <v>697.4</v>
      </c>
      <c r="N34" s="9" t="str">
        <f>VLOOKUP(A34,[2]Foglio1!$A:$D,4,FALSE)</f>
        <v>588,00</v>
      </c>
      <c r="O34" s="7" t="s">
        <v>1346</v>
      </c>
      <c r="P34" s="8">
        <v>-0.15686836822483508</v>
      </c>
    </row>
    <row r="35" spans="1:16" x14ac:dyDescent="0.25">
      <c r="A35">
        <v>8090337</v>
      </c>
      <c r="B35">
        <v>7000029735</v>
      </c>
      <c r="G35" t="s">
        <v>832</v>
      </c>
      <c r="H35" s="7">
        <v>2</v>
      </c>
      <c r="I35">
        <v>80</v>
      </c>
      <c r="J35" t="s">
        <v>17</v>
      </c>
      <c r="K35">
        <v>688.8</v>
      </c>
      <c r="L35">
        <v>688.8</v>
      </c>
      <c r="M35" s="7">
        <f>VLOOKUP(B35,[1]Sheet2!$C:$F,4,FALSE)</f>
        <v>688.8</v>
      </c>
      <c r="N35" s="9" t="str">
        <f>VLOOKUP(A35,[2]Foglio1!$A:$D,4,FALSE)</f>
        <v>688,80</v>
      </c>
      <c r="O35" s="7" t="s">
        <v>1256</v>
      </c>
      <c r="P35" s="8">
        <v>3.4843205574914215E-3</v>
      </c>
    </row>
    <row r="36" spans="1:16" x14ac:dyDescent="0.25">
      <c r="A36">
        <v>8090629</v>
      </c>
      <c r="B36">
        <v>7000032083</v>
      </c>
      <c r="G36" t="s">
        <v>847</v>
      </c>
      <c r="H36" s="7">
        <v>2</v>
      </c>
      <c r="I36">
        <v>80</v>
      </c>
      <c r="J36" t="s">
        <v>17</v>
      </c>
      <c r="K36">
        <v>688.8</v>
      </c>
      <c r="L36">
        <v>688.8</v>
      </c>
      <c r="M36" s="7">
        <f>VLOOKUP(B36,[1]Sheet2!$C:$F,4,FALSE)</f>
        <v>688.8</v>
      </c>
      <c r="N36" s="9" t="str">
        <f>VLOOKUP(A36,[2]Foglio1!$A:$D,4,FALSE)</f>
        <v>631,20</v>
      </c>
      <c r="O36" s="7" t="s">
        <v>1276</v>
      </c>
      <c r="P36" s="8">
        <v>-8.3623693379790809E-2</v>
      </c>
    </row>
    <row r="37" spans="1:16" x14ac:dyDescent="0.25">
      <c r="A37">
        <v>8090611</v>
      </c>
      <c r="B37">
        <v>7000034746</v>
      </c>
      <c r="G37" t="s">
        <v>835</v>
      </c>
      <c r="H37" s="7">
        <v>2</v>
      </c>
      <c r="I37">
        <v>64</v>
      </c>
      <c r="J37" t="s">
        <v>17</v>
      </c>
      <c r="K37">
        <v>663.68</v>
      </c>
      <c r="L37">
        <v>663.68</v>
      </c>
      <c r="M37" s="7">
        <f>VLOOKUP(B37,[1]Sheet2!$C:$F,4,FALSE)</f>
        <v>663.68</v>
      </c>
      <c r="N37" s="9" t="str">
        <f>VLOOKUP(A37,[2]Foglio1!$A:$D,4,FALSE)</f>
        <v>650,88</v>
      </c>
      <c r="O37" s="7" t="s">
        <v>1260</v>
      </c>
      <c r="P37" s="8">
        <v>-1.9286403085824428E-2</v>
      </c>
    </row>
    <row r="38" spans="1:16" x14ac:dyDescent="0.25">
      <c r="A38">
        <v>8090450</v>
      </c>
      <c r="B38">
        <v>7000088787</v>
      </c>
      <c r="G38" t="s">
        <v>1023</v>
      </c>
      <c r="H38" s="7">
        <v>10</v>
      </c>
      <c r="I38">
        <v>100</v>
      </c>
      <c r="J38" t="s">
        <v>17</v>
      </c>
      <c r="K38">
        <v>663</v>
      </c>
      <c r="L38">
        <v>663</v>
      </c>
      <c r="M38" s="7">
        <f>VLOOKUP(B38,[1]Sheet2!$C:$F,4,FALSE)</f>
        <v>663</v>
      </c>
      <c r="N38" s="9" t="str">
        <f>VLOOKUP(A38,[2]Foglio1!$A:$D,4,FALSE)</f>
        <v>681,00</v>
      </c>
      <c r="O38" s="7" t="s">
        <v>1426</v>
      </c>
      <c r="P38" s="8">
        <v>2.7149321266968326E-2</v>
      </c>
    </row>
    <row r="39" spans="1:16" x14ac:dyDescent="0.25">
      <c r="A39">
        <v>8090617</v>
      </c>
      <c r="B39">
        <v>7100104317</v>
      </c>
      <c r="G39" t="s">
        <v>447</v>
      </c>
      <c r="H39" s="7">
        <v>2</v>
      </c>
      <c r="I39">
        <v>32</v>
      </c>
      <c r="J39" t="s">
        <v>17</v>
      </c>
      <c r="K39">
        <v>649.6</v>
      </c>
      <c r="L39">
        <v>649.6</v>
      </c>
      <c r="M39" s="7">
        <f>VLOOKUP(B39,[1]Sheet2!$C:$F,4,FALSE)</f>
        <v>649.6</v>
      </c>
      <c r="N39" s="9" t="str">
        <f>VLOOKUP(A39,[2]Foglio1!$A:$D,4,FALSE)</f>
        <v>703,04</v>
      </c>
      <c r="O39" s="7" t="s">
        <v>1266</v>
      </c>
      <c r="P39" s="8">
        <v>8.2266009852216659E-2</v>
      </c>
    </row>
    <row r="40" spans="1:16" x14ac:dyDescent="0.25">
      <c r="A40">
        <v>8091251</v>
      </c>
      <c r="B40">
        <v>7000001960</v>
      </c>
      <c r="G40" t="s">
        <v>1129</v>
      </c>
      <c r="H40" s="7">
        <v>1</v>
      </c>
      <c r="I40">
        <v>2</v>
      </c>
      <c r="J40" t="s">
        <v>17</v>
      </c>
      <c r="K40">
        <v>1179.42</v>
      </c>
      <c r="L40">
        <v>1297.3599999999999</v>
      </c>
      <c r="M40" s="7">
        <f>VLOOKUP(B40,[1]Sheet2!$C:$F,4,FALSE)</f>
        <v>648.67999999999995</v>
      </c>
      <c r="N40" s="9" t="str">
        <f>VLOOKUP(A40,[2]Foglio1!$A:$D,4,FALSE)</f>
        <v>1.327,38</v>
      </c>
      <c r="O40" s="7" t="s">
        <v>1534</v>
      </c>
      <c r="P40" s="8">
        <v>2.3139298267250578E-2</v>
      </c>
    </row>
    <row r="41" spans="1:16" x14ac:dyDescent="0.25">
      <c r="A41">
        <v>8090623</v>
      </c>
      <c r="B41">
        <v>7100153226</v>
      </c>
      <c r="G41" t="s">
        <v>414</v>
      </c>
      <c r="H41" s="7">
        <v>2</v>
      </c>
      <c r="I41">
        <v>64</v>
      </c>
      <c r="J41" t="s">
        <v>17</v>
      </c>
      <c r="K41">
        <v>644.16</v>
      </c>
      <c r="L41">
        <v>644.16</v>
      </c>
      <c r="M41" s="7">
        <f>VLOOKUP(B41,[1]Sheet2!$C:$F,4,FALSE)</f>
        <v>644.16</v>
      </c>
      <c r="N41" s="9" t="str">
        <f>VLOOKUP(A41,[2]Foglio1!$A:$D,4,FALSE)</f>
        <v>651,20</v>
      </c>
      <c r="O41" s="7" t="s">
        <v>1272</v>
      </c>
      <c r="P41" s="8">
        <v>1.0928961748633999E-2</v>
      </c>
    </row>
    <row r="42" spans="1:16" x14ac:dyDescent="0.25">
      <c r="A42">
        <v>8090612</v>
      </c>
      <c r="B42">
        <v>7100006000</v>
      </c>
      <c r="G42" t="s">
        <v>836</v>
      </c>
      <c r="H42" s="7">
        <v>2</v>
      </c>
      <c r="I42">
        <v>64</v>
      </c>
      <c r="J42" t="s">
        <v>17</v>
      </c>
      <c r="K42">
        <v>643.84</v>
      </c>
      <c r="L42">
        <v>643.84</v>
      </c>
      <c r="M42" s="7">
        <f>VLOOKUP(B42,[1]Sheet2!$C:$F,4,FALSE)</f>
        <v>643.84</v>
      </c>
      <c r="N42" s="9" t="str">
        <f>VLOOKUP(A42,[2]Foglio1!$A:$D,4,FALSE)</f>
        <v>600,32</v>
      </c>
      <c r="O42" s="7" t="s">
        <v>1261</v>
      </c>
      <c r="P42" s="8">
        <v>-6.7594433399602361E-2</v>
      </c>
    </row>
    <row r="43" spans="1:16" x14ac:dyDescent="0.25">
      <c r="A43">
        <v>8090636</v>
      </c>
      <c r="B43">
        <v>7100197270</v>
      </c>
      <c r="G43" t="s">
        <v>854</v>
      </c>
      <c r="H43" s="7">
        <v>2</v>
      </c>
      <c r="I43">
        <v>80</v>
      </c>
      <c r="J43" t="s">
        <v>17</v>
      </c>
      <c r="K43">
        <v>637.20000000000005</v>
      </c>
      <c r="L43">
        <v>637.20000000000005</v>
      </c>
      <c r="M43" s="7">
        <f>VLOOKUP(B43,[1]Sheet2!$C:$F,4,FALSE)</f>
        <v>637.20000000000005</v>
      </c>
      <c r="N43" s="9" t="str">
        <f>VLOOKUP(A43,[2]Foglio1!$A:$D,4,FALSE)</f>
        <v>646,80</v>
      </c>
      <c r="O43" s="7" t="s">
        <v>1283</v>
      </c>
      <c r="P43" s="8">
        <v>1.5065913370997972E-2</v>
      </c>
    </row>
    <row r="44" spans="1:16" x14ac:dyDescent="0.25">
      <c r="A44">
        <v>8090622</v>
      </c>
      <c r="B44">
        <v>7100153231</v>
      </c>
      <c r="G44" t="s">
        <v>844</v>
      </c>
      <c r="H44" s="7">
        <v>2</v>
      </c>
      <c r="I44">
        <v>64</v>
      </c>
      <c r="J44" t="s">
        <v>17</v>
      </c>
      <c r="K44">
        <v>631.67999999999995</v>
      </c>
      <c r="L44">
        <v>631.67999999999995</v>
      </c>
      <c r="M44" s="7">
        <f>VLOOKUP(B44,[1]Sheet2!$C:$F,4,FALSE)</f>
        <v>631.67999999999995</v>
      </c>
      <c r="N44" s="9" t="str">
        <f>VLOOKUP(A44,[2]Foglio1!$A:$D,4,FALSE)</f>
        <v>640,64</v>
      </c>
      <c r="O44" s="7" t="s">
        <v>1271</v>
      </c>
      <c r="P44" s="8">
        <v>1.4184397163120626E-2</v>
      </c>
    </row>
    <row r="45" spans="1:16" x14ac:dyDescent="0.25">
      <c r="A45">
        <v>8090172</v>
      </c>
      <c r="B45">
        <v>7000039619</v>
      </c>
      <c r="G45" t="s">
        <v>936</v>
      </c>
      <c r="H45" s="7">
        <v>1</v>
      </c>
      <c r="I45">
        <v>20</v>
      </c>
      <c r="J45" t="s">
        <v>17</v>
      </c>
      <c r="K45">
        <v>625.79999999999995</v>
      </c>
      <c r="L45">
        <v>625.79999999999995</v>
      </c>
      <c r="M45" s="7">
        <f>VLOOKUP(B45,[1]Sheet2!$C:$F,4,FALSE)</f>
        <v>625.79999999999995</v>
      </c>
      <c r="N45" s="9" t="str">
        <f>VLOOKUP(A45,[2]Foglio1!$A:$D,4,FALSE)</f>
        <v>520,20</v>
      </c>
      <c r="O45" s="7" t="s">
        <v>1350</v>
      </c>
      <c r="P45" s="8">
        <v>-0.16874400767018202</v>
      </c>
    </row>
    <row r="46" spans="1:16" x14ac:dyDescent="0.25">
      <c r="A46">
        <v>8090447</v>
      </c>
      <c r="B46">
        <v>7100081542</v>
      </c>
      <c r="G46" t="s">
        <v>1021</v>
      </c>
      <c r="H46" s="7">
        <v>5</v>
      </c>
      <c r="I46">
        <v>50</v>
      </c>
      <c r="J46" t="s">
        <v>17</v>
      </c>
      <c r="K46">
        <v>622.5</v>
      </c>
      <c r="L46">
        <v>622.5</v>
      </c>
      <c r="M46" s="7">
        <f>VLOOKUP(B46,[1]Sheet2!$C:$F,4,FALSE)</f>
        <v>622.5</v>
      </c>
      <c r="N46" s="9" t="str">
        <f>VLOOKUP(A46,[2]Foglio1!$A:$D,4,FALSE)</f>
        <v>539,00</v>
      </c>
      <c r="O46" s="7" t="s">
        <v>1424</v>
      </c>
      <c r="P46" s="8">
        <v>-0.13413654618473897</v>
      </c>
    </row>
    <row r="47" spans="1:16" x14ac:dyDescent="0.25">
      <c r="A47">
        <v>8090154</v>
      </c>
      <c r="B47">
        <v>7000107754</v>
      </c>
      <c r="G47" t="s">
        <v>919</v>
      </c>
      <c r="H47" s="7">
        <v>1</v>
      </c>
      <c r="I47">
        <v>20</v>
      </c>
      <c r="J47" t="s">
        <v>17</v>
      </c>
      <c r="K47">
        <v>622</v>
      </c>
      <c r="L47">
        <v>622</v>
      </c>
      <c r="M47" s="7">
        <f>VLOOKUP(B47,[1]Sheet2!$C:$F,4,FALSE)</f>
        <v>622</v>
      </c>
      <c r="N47" s="9" t="str">
        <f>VLOOKUP(A47,[2]Foglio1!$A:$D,4,FALSE)</f>
        <v>622,00</v>
      </c>
      <c r="O47" s="7" t="s">
        <v>1332</v>
      </c>
      <c r="P47" s="8">
        <v>0</v>
      </c>
    </row>
    <row r="48" spans="1:16" x14ac:dyDescent="0.25">
      <c r="A48">
        <v>8091248</v>
      </c>
      <c r="B48">
        <v>7100108748</v>
      </c>
      <c r="G48" t="s">
        <v>1126</v>
      </c>
      <c r="H48" s="7">
        <v>1</v>
      </c>
      <c r="I48">
        <v>2</v>
      </c>
      <c r="J48" t="s">
        <v>17</v>
      </c>
      <c r="K48">
        <v>1108.54</v>
      </c>
      <c r="L48">
        <v>1219.4000000000001</v>
      </c>
      <c r="M48" s="7">
        <f>VLOOKUP(B48,[1]Sheet2!$C:$F,4,FALSE)</f>
        <v>609.70000000000005</v>
      </c>
      <c r="N48" s="9" t="str">
        <f>VLOOKUP(A48,[2]Foglio1!$A:$D,4,FALSE)</f>
        <v>1.219,40</v>
      </c>
      <c r="O48" s="7">
        <v>0</v>
      </c>
      <c r="P48" s="8">
        <v>-1</v>
      </c>
    </row>
    <row r="49" spans="1:16" x14ac:dyDescent="0.25">
      <c r="A49">
        <v>8090536</v>
      </c>
      <c r="B49">
        <v>7100109118</v>
      </c>
      <c r="G49" t="s">
        <v>826</v>
      </c>
      <c r="H49" s="7">
        <v>50</v>
      </c>
      <c r="I49">
        <v>250</v>
      </c>
      <c r="J49" t="s">
        <v>17</v>
      </c>
      <c r="K49">
        <v>607.5</v>
      </c>
      <c r="L49">
        <v>607.5</v>
      </c>
      <c r="M49" s="7">
        <f>VLOOKUP(B49,[1]Sheet2!$C:$F,4,FALSE)</f>
        <v>607.5</v>
      </c>
      <c r="N49" s="9" t="str">
        <f>VLOOKUP(A49,[2]Foglio1!$A:$D,4,FALSE)</f>
        <v>520,00</v>
      </c>
      <c r="O49" s="7" t="s">
        <v>1252</v>
      </c>
      <c r="P49" s="8">
        <v>-0.1440329218106996</v>
      </c>
    </row>
    <row r="50" spans="1:16" x14ac:dyDescent="0.25">
      <c r="A50">
        <v>8090484</v>
      </c>
      <c r="B50">
        <v>7000079855</v>
      </c>
      <c r="G50" t="s">
        <v>1047</v>
      </c>
      <c r="H50" s="7">
        <v>1</v>
      </c>
      <c r="I50">
        <v>1</v>
      </c>
      <c r="J50" t="s">
        <v>17</v>
      </c>
      <c r="K50">
        <v>593.96</v>
      </c>
      <c r="L50">
        <v>593.96</v>
      </c>
      <c r="M50" s="7">
        <f>VLOOKUP(B50,[1]Sheet2!$C:$F,4,FALSE)</f>
        <v>593.96</v>
      </c>
      <c r="N50" s="9" t="str">
        <f>VLOOKUP(A50,[2]Foglio1!$A:$D,4,FALSE)</f>
        <v>593,96</v>
      </c>
      <c r="O50" s="7" t="s">
        <v>1450</v>
      </c>
      <c r="P50" s="8">
        <v>0</v>
      </c>
    </row>
    <row r="51" spans="1:16" x14ac:dyDescent="0.25">
      <c r="A51">
        <v>8090619</v>
      </c>
      <c r="B51">
        <v>7100104312</v>
      </c>
      <c r="G51" t="s">
        <v>842</v>
      </c>
      <c r="H51" s="7">
        <v>2</v>
      </c>
      <c r="I51">
        <v>32</v>
      </c>
      <c r="J51" t="s">
        <v>17</v>
      </c>
      <c r="K51">
        <v>590.08000000000004</v>
      </c>
      <c r="L51">
        <v>590.08000000000004</v>
      </c>
      <c r="M51" s="7">
        <f>VLOOKUP(B51,[1]Sheet2!$C:$F,4,FALSE)</f>
        <v>590.08000000000004</v>
      </c>
      <c r="N51" s="9" t="str">
        <f>VLOOKUP(A51,[2]Foglio1!$A:$D,4,FALSE)</f>
        <v>647,36</v>
      </c>
      <c r="O51" s="7" t="s">
        <v>1268</v>
      </c>
      <c r="P51" s="8">
        <v>9.7071583514099724E-2</v>
      </c>
    </row>
    <row r="52" spans="1:16" x14ac:dyDescent="0.25">
      <c r="A52">
        <v>8090449</v>
      </c>
      <c r="B52">
        <v>7000034739</v>
      </c>
      <c r="G52" t="s">
        <v>1022</v>
      </c>
      <c r="H52" s="7">
        <v>10</v>
      </c>
      <c r="I52">
        <v>100</v>
      </c>
      <c r="J52" t="s">
        <v>17</v>
      </c>
      <c r="K52">
        <v>583</v>
      </c>
      <c r="L52">
        <v>583</v>
      </c>
      <c r="M52" s="7">
        <f>VLOOKUP(B52,[1]Sheet2!$C:$F,4,FALSE)</f>
        <v>583</v>
      </c>
      <c r="N52" s="9" t="str">
        <f>VLOOKUP(A52,[2]Foglio1!$A:$D,4,FALSE)</f>
        <v>595,00</v>
      </c>
      <c r="O52" s="7" t="s">
        <v>1425</v>
      </c>
      <c r="P52" s="8">
        <v>2.0583190394511151E-2</v>
      </c>
    </row>
    <row r="53" spans="1:16" x14ac:dyDescent="0.25">
      <c r="A53">
        <v>8090444</v>
      </c>
      <c r="B53">
        <v>7100003010</v>
      </c>
      <c r="G53" t="s">
        <v>1018</v>
      </c>
      <c r="H53" s="7">
        <v>20</v>
      </c>
      <c r="I53">
        <v>240</v>
      </c>
      <c r="J53" t="s">
        <v>17</v>
      </c>
      <c r="K53">
        <v>578.4</v>
      </c>
      <c r="L53">
        <v>578.4</v>
      </c>
      <c r="M53" s="7">
        <f>VLOOKUP(B53,[1]Sheet2!$C:$F,4,FALSE)</f>
        <v>578.40000000000009</v>
      </c>
      <c r="N53" s="9" t="str">
        <f>VLOOKUP(A53,[2]Foglio1!$A:$D,4,FALSE)</f>
        <v>463,20</v>
      </c>
      <c r="O53" s="7" t="s">
        <v>1422</v>
      </c>
      <c r="P53" s="8">
        <v>-0.19917012448132795</v>
      </c>
    </row>
    <row r="54" spans="1:16" x14ac:dyDescent="0.25">
      <c r="A54">
        <v>8090610</v>
      </c>
      <c r="B54">
        <v>7000034751</v>
      </c>
      <c r="G54" t="s">
        <v>834</v>
      </c>
      <c r="H54" s="7">
        <v>2</v>
      </c>
      <c r="I54">
        <v>64</v>
      </c>
      <c r="J54" t="s">
        <v>17</v>
      </c>
      <c r="K54">
        <v>574.72</v>
      </c>
      <c r="L54">
        <v>574.72</v>
      </c>
      <c r="M54" s="7">
        <f>VLOOKUP(B54,[1]Sheet2!$C:$F,4,FALSE)</f>
        <v>574.72</v>
      </c>
      <c r="N54" s="9" t="str">
        <f>VLOOKUP(A54,[2]Foglio1!$A:$D,4,FALSE)</f>
        <v>542,08</v>
      </c>
      <c r="O54" s="7" t="s">
        <v>1259</v>
      </c>
      <c r="P54" s="8">
        <v>-5.6792873051224921E-2</v>
      </c>
    </row>
    <row r="55" spans="1:16" x14ac:dyDescent="0.25">
      <c r="A55">
        <v>8090539</v>
      </c>
      <c r="B55">
        <v>7000103863</v>
      </c>
      <c r="G55" t="s">
        <v>828</v>
      </c>
      <c r="H55" s="7">
        <v>50</v>
      </c>
      <c r="I55">
        <v>200</v>
      </c>
      <c r="J55" t="s">
        <v>17</v>
      </c>
      <c r="K55">
        <v>574</v>
      </c>
      <c r="L55">
        <v>574</v>
      </c>
      <c r="M55" s="7">
        <f>VLOOKUP(B55,[1]Sheet2!$C:$F,4,FALSE)</f>
        <v>574</v>
      </c>
      <c r="N55" s="9" t="str">
        <f>VLOOKUP(A55,[2]Foglio1!$A:$D,4,FALSE)</f>
        <v>574,00</v>
      </c>
      <c r="O55" s="7" t="s">
        <v>1254</v>
      </c>
      <c r="P55" s="8">
        <v>0</v>
      </c>
    </row>
    <row r="56" spans="1:16" x14ac:dyDescent="0.25">
      <c r="A56">
        <v>8090336</v>
      </c>
      <c r="B56">
        <v>7000052348</v>
      </c>
      <c r="G56" t="s">
        <v>831</v>
      </c>
      <c r="H56" s="7">
        <v>2</v>
      </c>
      <c r="I56">
        <v>80</v>
      </c>
      <c r="J56" t="s">
        <v>17</v>
      </c>
      <c r="K56">
        <v>564</v>
      </c>
      <c r="L56">
        <v>564</v>
      </c>
      <c r="M56" s="7">
        <f>VLOOKUP(B56,[1]Sheet2!$C:$F,4,FALSE)</f>
        <v>564</v>
      </c>
      <c r="N56" s="9" t="str">
        <f>VLOOKUP(A56,[2]Foglio1!$A:$D,4,FALSE)</f>
        <v>545,60</v>
      </c>
      <c r="O56" s="7" t="s">
        <v>1255</v>
      </c>
      <c r="P56" s="8">
        <v>-3.2624113475177262E-2</v>
      </c>
    </row>
    <row r="57" spans="1:16" x14ac:dyDescent="0.25">
      <c r="A57">
        <v>8090163</v>
      </c>
      <c r="B57">
        <v>7000039617</v>
      </c>
      <c r="G57" t="s">
        <v>927</v>
      </c>
      <c r="H57" s="7">
        <v>1</v>
      </c>
      <c r="I57">
        <v>20</v>
      </c>
      <c r="J57" t="s">
        <v>17</v>
      </c>
      <c r="K57">
        <v>563.20000000000005</v>
      </c>
      <c r="L57">
        <v>563.20000000000005</v>
      </c>
      <c r="M57" s="7">
        <f>VLOOKUP(B57,[1]Sheet2!$C:$F,4,FALSE)</f>
        <v>563.20000000000005</v>
      </c>
      <c r="N57" s="9" t="str">
        <f>VLOOKUP(A57,[2]Foglio1!$A:$D,4,FALSE)</f>
        <v>478,00</v>
      </c>
      <c r="O57" s="7" t="s">
        <v>1341</v>
      </c>
      <c r="P57" s="8">
        <v>-0.15127840909090917</v>
      </c>
    </row>
    <row r="58" spans="1:16" x14ac:dyDescent="0.25">
      <c r="A58">
        <v>8090434</v>
      </c>
      <c r="B58">
        <v>7100199506</v>
      </c>
      <c r="G58" t="s">
        <v>1010</v>
      </c>
      <c r="H58" s="7">
        <v>15</v>
      </c>
      <c r="I58">
        <v>300</v>
      </c>
      <c r="J58" t="s">
        <v>17</v>
      </c>
      <c r="K58">
        <v>561</v>
      </c>
      <c r="L58">
        <v>561</v>
      </c>
      <c r="M58" s="7">
        <f>VLOOKUP(B58,[1]Sheet2!$C:$F,4,FALSE)</f>
        <v>561</v>
      </c>
      <c r="N58" s="9" t="str">
        <f>VLOOKUP(A58,[2]Foglio1!$A:$D,4,FALSE)</f>
        <v>330,00</v>
      </c>
      <c r="O58" s="7">
        <v>330</v>
      </c>
      <c r="P58" s="8">
        <v>-0.41176470588235292</v>
      </c>
    </row>
    <row r="59" spans="1:16" x14ac:dyDescent="0.25">
      <c r="A59">
        <v>8091247</v>
      </c>
      <c r="B59">
        <v>7100108747</v>
      </c>
      <c r="G59" t="s">
        <v>1125</v>
      </c>
      <c r="H59" s="7">
        <v>1</v>
      </c>
      <c r="I59">
        <v>2</v>
      </c>
      <c r="J59" t="s">
        <v>17</v>
      </c>
      <c r="K59">
        <v>1019.12</v>
      </c>
      <c r="L59">
        <v>1121.04</v>
      </c>
      <c r="M59" s="7">
        <f>VLOOKUP(B59,[1]Sheet2!$C:$F,4,FALSE)</f>
        <v>560.52</v>
      </c>
      <c r="N59" s="9" t="str">
        <f>VLOOKUP(A59,[2]Foglio1!$A:$D,4,FALSE)</f>
        <v>1.231,42</v>
      </c>
      <c r="O59" s="7" t="s">
        <v>1532</v>
      </c>
      <c r="P59" s="8">
        <v>9.8462142296439126E-2</v>
      </c>
    </row>
    <row r="60" spans="1:16" x14ac:dyDescent="0.25">
      <c r="A60">
        <v>8090630</v>
      </c>
      <c r="B60">
        <v>7100197283</v>
      </c>
      <c r="G60" t="s">
        <v>848</v>
      </c>
      <c r="H60" s="7">
        <v>4</v>
      </c>
      <c r="I60">
        <v>320</v>
      </c>
      <c r="J60" t="s">
        <v>17</v>
      </c>
      <c r="K60">
        <v>550.4</v>
      </c>
      <c r="L60">
        <v>550.4</v>
      </c>
      <c r="M60" s="7">
        <f>VLOOKUP(B60,[1]Sheet2!$C:$F,4,FALSE)</f>
        <v>550.4</v>
      </c>
      <c r="N60" s="9" t="str">
        <f>VLOOKUP(A60,[2]Foglio1!$A:$D,4,FALSE)</f>
        <v>576,00</v>
      </c>
      <c r="O60" s="7" t="s">
        <v>1277</v>
      </c>
      <c r="P60" s="8">
        <v>4.6511627906976785E-2</v>
      </c>
    </row>
    <row r="61" spans="1:16" x14ac:dyDescent="0.25">
      <c r="A61">
        <v>8090445</v>
      </c>
      <c r="B61">
        <v>7000006980</v>
      </c>
      <c r="G61" t="s">
        <v>1019</v>
      </c>
      <c r="H61" s="7">
        <v>10</v>
      </c>
      <c r="I61">
        <v>240</v>
      </c>
      <c r="J61" t="s">
        <v>17</v>
      </c>
      <c r="K61">
        <v>549.6</v>
      </c>
      <c r="L61">
        <v>549.6</v>
      </c>
      <c r="M61" s="7">
        <f>VLOOKUP(B61,[1]Sheet2!$C:$F,4,FALSE)</f>
        <v>549.6</v>
      </c>
      <c r="N61" s="9" t="str">
        <f>VLOOKUP(A61,[2]Foglio1!$A:$D,4,FALSE)</f>
        <v>525,60</v>
      </c>
      <c r="O61" s="7" t="s">
        <v>1423</v>
      </c>
      <c r="P61" s="8">
        <v>-4.3668122270742356E-2</v>
      </c>
    </row>
    <row r="62" spans="1:16" x14ac:dyDescent="0.25">
      <c r="A62">
        <v>8090635</v>
      </c>
      <c r="B62">
        <v>7100197284</v>
      </c>
      <c r="G62" t="s">
        <v>853</v>
      </c>
      <c r="H62" s="7">
        <v>2</v>
      </c>
      <c r="I62">
        <v>80</v>
      </c>
      <c r="J62" t="s">
        <v>17</v>
      </c>
      <c r="K62">
        <v>544</v>
      </c>
      <c r="L62">
        <v>544</v>
      </c>
      <c r="M62" s="7">
        <f>VLOOKUP(B62,[1]Sheet2!$C:$F,4,FALSE)</f>
        <v>544</v>
      </c>
      <c r="N62" s="9" t="str">
        <f>VLOOKUP(A62,[2]Foglio1!$A:$D,4,FALSE)</f>
        <v>554,40</v>
      </c>
      <c r="O62" s="7" t="s">
        <v>1282</v>
      </c>
      <c r="P62" s="8">
        <v>1.9117647058823489E-2</v>
      </c>
    </row>
    <row r="63" spans="1:16" x14ac:dyDescent="0.25">
      <c r="A63">
        <v>8090452</v>
      </c>
      <c r="B63">
        <v>7100081543</v>
      </c>
      <c r="G63" t="s">
        <v>1025</v>
      </c>
      <c r="H63" s="7">
        <v>5</v>
      </c>
      <c r="I63">
        <v>50</v>
      </c>
      <c r="J63" t="s">
        <v>17</v>
      </c>
      <c r="K63">
        <v>543</v>
      </c>
      <c r="L63">
        <v>543</v>
      </c>
      <c r="M63" s="7">
        <f>VLOOKUP(B63,[1]Sheet2!$C:$F,4,FALSE)</f>
        <v>543</v>
      </c>
      <c r="N63" s="9" t="str">
        <f>VLOOKUP(A63,[2]Foglio1!$A:$D,4,FALSE)</f>
        <v>467,50</v>
      </c>
      <c r="O63" s="7" t="s">
        <v>1428</v>
      </c>
      <c r="P63" s="8">
        <v>-0.13904235727440148</v>
      </c>
    </row>
    <row r="64" spans="1:16" x14ac:dyDescent="0.25">
      <c r="A64">
        <v>8090439</v>
      </c>
      <c r="B64">
        <v>7000088722</v>
      </c>
      <c r="E64">
        <f>VLOOKUP(F64,[2]Foglio1!$B:$U,20,FALSE)</f>
        <v>8102560</v>
      </c>
      <c r="F64">
        <v>7100258909</v>
      </c>
      <c r="G64" t="s">
        <v>1015</v>
      </c>
      <c r="H64" s="7">
        <v>10</v>
      </c>
      <c r="I64">
        <v>120</v>
      </c>
      <c r="J64" t="s">
        <v>17</v>
      </c>
      <c r="K64">
        <v>540</v>
      </c>
      <c r="L64">
        <v>540</v>
      </c>
      <c r="M64" s="7">
        <f>VLOOKUP(B64,[1]Sheet2!$C:$F,4,FALSE)</f>
        <v>540</v>
      </c>
      <c r="N64" s="9" t="str">
        <f>VLOOKUP(A64,[2]Foglio1!$A:$D,4,FALSE)</f>
        <v>380,40</v>
      </c>
      <c r="O64" s="7">
        <v>380.4</v>
      </c>
      <c r="P64" s="8">
        <v>-0.29555555555555557</v>
      </c>
    </row>
    <row r="65" spans="1:16" x14ac:dyDescent="0.25">
      <c r="A65">
        <v>8090618</v>
      </c>
      <c r="B65">
        <v>7100104310</v>
      </c>
      <c r="G65" t="s">
        <v>841</v>
      </c>
      <c r="H65" s="7">
        <v>2</v>
      </c>
      <c r="I65">
        <v>32</v>
      </c>
      <c r="J65" t="s">
        <v>17</v>
      </c>
      <c r="K65">
        <v>536.32000000000005</v>
      </c>
      <c r="L65">
        <v>536.32000000000005</v>
      </c>
      <c r="M65" s="7">
        <f>VLOOKUP(B65,[1]Sheet2!$C:$F,4,FALSE)</f>
        <v>536.32000000000005</v>
      </c>
      <c r="N65" s="9" t="str">
        <f>VLOOKUP(A65,[2]Foglio1!$A:$D,4,FALSE)</f>
        <v>589,44</v>
      </c>
      <c r="O65" s="7" t="s">
        <v>1267</v>
      </c>
      <c r="P65" s="8">
        <v>9.9045346062052508E-2</v>
      </c>
    </row>
    <row r="66" spans="1:16" x14ac:dyDescent="0.25">
      <c r="A66">
        <v>8090470</v>
      </c>
      <c r="B66">
        <v>7100171980</v>
      </c>
      <c r="G66" t="s">
        <v>1038</v>
      </c>
      <c r="H66" s="7">
        <v>1</v>
      </c>
      <c r="I66">
        <v>10</v>
      </c>
      <c r="J66" t="s">
        <v>17</v>
      </c>
      <c r="K66">
        <v>532.4</v>
      </c>
      <c r="L66">
        <v>532.4</v>
      </c>
      <c r="M66" s="7">
        <f>VLOOKUP(B66,[1]Sheet2!$C:$F,4,FALSE)</f>
        <v>532.4</v>
      </c>
      <c r="N66" s="9" t="str">
        <f>VLOOKUP(A66,[2]Foglio1!$A:$D,4,FALSE)</f>
        <v>517,00</v>
      </c>
      <c r="O66" s="7" t="s">
        <v>1437</v>
      </c>
      <c r="P66" s="8">
        <v>-2.8925619834710703E-2</v>
      </c>
    </row>
    <row r="67" spans="1:16" x14ac:dyDescent="0.25">
      <c r="A67">
        <v>8090471</v>
      </c>
      <c r="B67">
        <v>7100172005</v>
      </c>
      <c r="G67" t="s">
        <v>1039</v>
      </c>
      <c r="H67" s="7">
        <v>1</v>
      </c>
      <c r="I67">
        <v>10</v>
      </c>
      <c r="J67" t="s">
        <v>17</v>
      </c>
      <c r="K67">
        <v>532.4</v>
      </c>
      <c r="L67">
        <v>532.4</v>
      </c>
      <c r="M67" s="7">
        <f>VLOOKUP(B67,[1]Sheet2!$C:$F,4,FALSE)</f>
        <v>532.4</v>
      </c>
      <c r="N67" s="9" t="str">
        <f>VLOOKUP(A67,[2]Foglio1!$A:$D,4,FALSE)</f>
        <v>517,00</v>
      </c>
      <c r="O67" s="7" t="s">
        <v>1437</v>
      </c>
      <c r="P67" s="8">
        <v>-2.8925619834710703E-2</v>
      </c>
    </row>
    <row r="68" spans="1:16" x14ac:dyDescent="0.25">
      <c r="A68">
        <v>8090263</v>
      </c>
      <c r="B68">
        <v>7000103732</v>
      </c>
      <c r="G68" t="s">
        <v>739</v>
      </c>
      <c r="H68" s="7">
        <v>100</v>
      </c>
      <c r="I68">
        <v>400</v>
      </c>
      <c r="J68" t="s">
        <v>17</v>
      </c>
      <c r="K68">
        <v>528</v>
      </c>
      <c r="L68">
        <v>528</v>
      </c>
      <c r="M68" s="7">
        <f>VLOOKUP(B68,[1]Sheet2!$C:$F,4,FALSE)</f>
        <v>528</v>
      </c>
      <c r="N68" s="9" t="str">
        <f>VLOOKUP(A68,[2]Foglio1!$A:$D,4,FALSE)</f>
        <v>528,00</v>
      </c>
      <c r="O68" s="7" t="s">
        <v>1188</v>
      </c>
      <c r="P68" s="8">
        <v>0</v>
      </c>
    </row>
    <row r="69" spans="1:16" x14ac:dyDescent="0.25">
      <c r="A69">
        <v>8090621</v>
      </c>
      <c r="B69">
        <v>7100153224</v>
      </c>
      <c r="G69" t="s">
        <v>843</v>
      </c>
      <c r="H69" s="7">
        <v>2</v>
      </c>
      <c r="I69">
        <v>64</v>
      </c>
      <c r="J69" t="s">
        <v>17</v>
      </c>
      <c r="K69">
        <v>521.91999999999996</v>
      </c>
      <c r="L69">
        <v>521.91999999999996</v>
      </c>
      <c r="M69" s="7">
        <f>VLOOKUP(B69,[1]Sheet2!$C:$F,4,FALSE)</f>
        <v>521.91999999999996</v>
      </c>
      <c r="N69" s="9" t="str">
        <f>VLOOKUP(A69,[2]Foglio1!$A:$D,4,FALSE)</f>
        <v>535,04</v>
      </c>
      <c r="O69" s="7" t="s">
        <v>1270</v>
      </c>
      <c r="P69" s="8">
        <v>2.5137952176578798E-2</v>
      </c>
    </row>
    <row r="70" spans="1:16" x14ac:dyDescent="0.25">
      <c r="A70">
        <v>8090632</v>
      </c>
      <c r="B70">
        <v>7100197480</v>
      </c>
      <c r="G70" t="s">
        <v>850</v>
      </c>
      <c r="H70" s="7">
        <v>2</v>
      </c>
      <c r="I70">
        <v>80</v>
      </c>
      <c r="J70" t="s">
        <v>17</v>
      </c>
      <c r="K70">
        <v>518.79999999999995</v>
      </c>
      <c r="L70">
        <v>518.79999999999995</v>
      </c>
      <c r="M70" s="7">
        <f>VLOOKUP(B70,[1]Sheet2!$C:$F,4,FALSE)</f>
        <v>518.80000000000007</v>
      </c>
      <c r="N70" s="9" t="str">
        <f>VLOOKUP(A70,[2]Foglio1!$A:$D,4,FALSE)</f>
        <v>518,80</v>
      </c>
      <c r="O70" s="7" t="s">
        <v>1279</v>
      </c>
      <c r="P70" s="8">
        <v>-2.1913422845338475E-16</v>
      </c>
    </row>
    <row r="71" spans="1:16" x14ac:dyDescent="0.25">
      <c r="A71">
        <v>8090628</v>
      </c>
      <c r="B71">
        <v>7000037675</v>
      </c>
      <c r="G71" t="s">
        <v>846</v>
      </c>
      <c r="H71" s="7">
        <v>2</v>
      </c>
      <c r="I71">
        <v>80</v>
      </c>
      <c r="J71" t="s">
        <v>17</v>
      </c>
      <c r="K71">
        <v>517.6</v>
      </c>
      <c r="L71">
        <v>517.6</v>
      </c>
      <c r="M71" s="7">
        <f>VLOOKUP(B71,[1]Sheet2!$C:$F,4,FALSE)</f>
        <v>517.6</v>
      </c>
      <c r="N71" s="9" t="str">
        <f>VLOOKUP(A71,[2]Foglio1!$A:$D,4,FALSE)</f>
        <v>498,40</v>
      </c>
      <c r="O71" s="7" t="s">
        <v>1275</v>
      </c>
      <c r="P71" s="8">
        <v>-3.7094281298299933E-2</v>
      </c>
    </row>
    <row r="72" spans="1:16" x14ac:dyDescent="0.25">
      <c r="A72">
        <v>8090537</v>
      </c>
      <c r="B72">
        <v>7000103727</v>
      </c>
      <c r="G72" t="s">
        <v>827</v>
      </c>
      <c r="H72" s="7">
        <v>50</v>
      </c>
      <c r="I72">
        <v>200</v>
      </c>
      <c r="J72" t="s">
        <v>17</v>
      </c>
      <c r="K72">
        <v>514</v>
      </c>
      <c r="L72">
        <v>514</v>
      </c>
      <c r="M72" s="7">
        <f>VLOOKUP(B72,[1]Sheet2!$C:$F,4,FALSE)</f>
        <v>514</v>
      </c>
      <c r="N72" s="9" t="str">
        <f>VLOOKUP(A72,[2]Foglio1!$A:$D,4,FALSE)</f>
        <v>472,00</v>
      </c>
      <c r="O72" s="7" t="s">
        <v>1253</v>
      </c>
      <c r="P72" s="8">
        <v>-8.171206225680934E-2</v>
      </c>
    </row>
    <row r="73" spans="1:16" x14ac:dyDescent="0.25">
      <c r="A73">
        <v>8090448</v>
      </c>
      <c r="B73">
        <v>7000034740</v>
      </c>
      <c r="G73" t="s">
        <v>383</v>
      </c>
      <c r="H73" s="7">
        <v>20</v>
      </c>
      <c r="I73">
        <v>100</v>
      </c>
      <c r="J73" t="s">
        <v>17</v>
      </c>
      <c r="K73">
        <v>512</v>
      </c>
      <c r="L73">
        <v>512</v>
      </c>
      <c r="M73" s="7">
        <f>VLOOKUP(B73,[1]Sheet2!$C:$F,4,FALSE)</f>
        <v>512</v>
      </c>
      <c r="N73" s="9" t="str">
        <f>VLOOKUP(A73,[2]Foglio1!$A:$D,4,FALSE)</f>
        <v>528,00</v>
      </c>
      <c r="O73" s="7" t="s">
        <v>1188</v>
      </c>
      <c r="P73" s="8">
        <v>3.125E-2</v>
      </c>
    </row>
    <row r="74" spans="1:16" x14ac:dyDescent="0.25">
      <c r="A74">
        <v>8090427</v>
      </c>
      <c r="B74">
        <v>7000061933</v>
      </c>
      <c r="G74" t="s">
        <v>776</v>
      </c>
      <c r="H74" s="7">
        <v>1</v>
      </c>
      <c r="I74">
        <v>200</v>
      </c>
      <c r="J74" t="s">
        <v>17</v>
      </c>
      <c r="K74">
        <v>510</v>
      </c>
      <c r="L74">
        <v>510</v>
      </c>
      <c r="M74" s="7">
        <f>VLOOKUP(B74,[1]Sheet2!$C:$F,4,FALSE)</f>
        <v>509.99999999999994</v>
      </c>
      <c r="N74" s="9" t="str">
        <f>VLOOKUP(A74,[2]Foglio1!$A:$D,4,FALSE)</f>
        <v>494,00</v>
      </c>
      <c r="O74" s="7" t="s">
        <v>1230</v>
      </c>
      <c r="P74" s="8">
        <v>-3.1372549019607739E-2</v>
      </c>
    </row>
    <row r="75" spans="1:16" x14ac:dyDescent="0.25">
      <c r="A75">
        <v>8090453</v>
      </c>
      <c r="B75">
        <v>7100057145</v>
      </c>
      <c r="G75" t="s">
        <v>1026</v>
      </c>
      <c r="H75" s="7">
        <v>10</v>
      </c>
      <c r="I75">
        <v>80</v>
      </c>
      <c r="J75" t="s">
        <v>17</v>
      </c>
      <c r="K75">
        <v>509.6</v>
      </c>
      <c r="L75">
        <v>509.6</v>
      </c>
      <c r="M75" s="7">
        <f>VLOOKUP(B75,[1]Sheet2!$C:$F,4,FALSE)</f>
        <v>509.6</v>
      </c>
      <c r="N75" s="9" t="str">
        <f>VLOOKUP(A75,[2]Foglio1!$A:$D,4,FALSE)</f>
        <v>384,00</v>
      </c>
      <c r="O75" s="7">
        <v>384</v>
      </c>
      <c r="P75" s="8">
        <v>-0.24646781789638936</v>
      </c>
    </row>
    <row r="76" spans="1:16" x14ac:dyDescent="0.25">
      <c r="A76">
        <v>8090401</v>
      </c>
      <c r="B76">
        <v>7100112724</v>
      </c>
      <c r="G76" t="s">
        <v>755</v>
      </c>
      <c r="H76" s="7">
        <v>1</v>
      </c>
      <c r="I76">
        <v>20</v>
      </c>
      <c r="J76" t="s">
        <v>17</v>
      </c>
      <c r="K76">
        <v>501.4</v>
      </c>
      <c r="L76">
        <v>501.4</v>
      </c>
      <c r="M76" s="7">
        <f>VLOOKUP(B76,[1]Sheet2!$C:$F,4,FALSE)</f>
        <v>501.4</v>
      </c>
      <c r="N76" s="9" t="str">
        <f>VLOOKUP(A76,[2]Foglio1!$A:$D,4,FALSE)</f>
        <v>480,00</v>
      </c>
      <c r="O76" s="7" t="s">
        <v>1204</v>
      </c>
      <c r="P76" s="8">
        <v>-4.2680494615077738E-2</v>
      </c>
    </row>
    <row r="77" spans="1:16" x14ac:dyDescent="0.25">
      <c r="A77">
        <v>8090415</v>
      </c>
      <c r="B77">
        <v>7100080184</v>
      </c>
      <c r="G77" t="s">
        <v>768</v>
      </c>
      <c r="H77" s="7">
        <v>1</v>
      </c>
      <c r="I77">
        <v>20</v>
      </c>
      <c r="J77" t="s">
        <v>17</v>
      </c>
      <c r="K77">
        <v>498.2</v>
      </c>
      <c r="L77">
        <v>498.2</v>
      </c>
      <c r="M77" s="7">
        <f>VLOOKUP(B77,[1]Sheet2!$C:$F,4,FALSE)</f>
        <v>498.2</v>
      </c>
      <c r="N77" s="9" t="str">
        <f>VLOOKUP(A77,[2]Foglio1!$A:$D,4,FALSE)</f>
        <v>483,20</v>
      </c>
      <c r="O77" s="7" t="s">
        <v>1218</v>
      </c>
      <c r="P77" s="8">
        <v>-3.0108390204737052E-2</v>
      </c>
    </row>
    <row r="78" spans="1:16" x14ac:dyDescent="0.25">
      <c r="A78">
        <v>8090433</v>
      </c>
      <c r="B78">
        <v>7100199505</v>
      </c>
      <c r="G78" t="s">
        <v>1009</v>
      </c>
      <c r="H78" s="7">
        <v>15</v>
      </c>
      <c r="I78">
        <v>300</v>
      </c>
      <c r="J78" t="s">
        <v>17</v>
      </c>
      <c r="K78">
        <v>498</v>
      </c>
      <c r="L78">
        <v>498</v>
      </c>
      <c r="M78" s="7">
        <f>VLOOKUP(B78,[1]Sheet2!$C:$F,4,FALSE)</f>
        <v>498</v>
      </c>
      <c r="N78" s="9" t="str">
        <f>VLOOKUP(A78,[2]Foglio1!$A:$D,4,FALSE)</f>
        <v>372,00</v>
      </c>
      <c r="O78" s="7" t="s">
        <v>1418</v>
      </c>
      <c r="P78" s="8">
        <v>-0.9975100401606426</v>
      </c>
    </row>
    <row r="79" spans="1:16" x14ac:dyDescent="0.25">
      <c r="A79">
        <v>8090162</v>
      </c>
      <c r="B79">
        <v>7000103995</v>
      </c>
      <c r="G79" t="s">
        <v>926</v>
      </c>
      <c r="H79" s="13">
        <v>1</v>
      </c>
      <c r="I79">
        <v>10</v>
      </c>
      <c r="J79" t="s">
        <v>17</v>
      </c>
      <c r="K79">
        <v>495.6</v>
      </c>
      <c r="L79">
        <v>495.6</v>
      </c>
      <c r="M79" s="7">
        <f>VLOOKUP(B79,[1]Sheet2!$C:$F,4,FALSE)</f>
        <v>495.6</v>
      </c>
      <c r="N79" s="9" t="str">
        <f>VLOOKUP(A79,[2]Foglio1!$A:$D,4,FALSE)</f>
        <v>499,50</v>
      </c>
      <c r="O79" s="7" t="s">
        <v>1340</v>
      </c>
      <c r="P79" s="8">
        <v>7.8692493946730772E-3</v>
      </c>
    </row>
    <row r="80" spans="1:16" x14ac:dyDescent="0.25">
      <c r="A80">
        <v>8090534</v>
      </c>
      <c r="B80">
        <v>7000038200</v>
      </c>
      <c r="G80" t="s">
        <v>473</v>
      </c>
      <c r="H80" s="7">
        <v>50</v>
      </c>
      <c r="I80">
        <v>200</v>
      </c>
      <c r="J80" t="s">
        <v>17</v>
      </c>
      <c r="K80">
        <v>480</v>
      </c>
      <c r="L80">
        <v>480</v>
      </c>
      <c r="M80" s="7">
        <f>VLOOKUP(B80,[1]Sheet2!$C:$F,4,FALSE)</f>
        <v>480</v>
      </c>
      <c r="N80" s="9" t="str">
        <f>VLOOKUP(A80,[2]Foglio1!$A:$D,4,FALSE)</f>
        <v>544,00</v>
      </c>
      <c r="O80" s="7" t="s">
        <v>1250</v>
      </c>
      <c r="P80" s="8">
        <v>0.13333333333333333</v>
      </c>
    </row>
    <row r="81" spans="1:16" x14ac:dyDescent="0.25">
      <c r="A81">
        <v>8090185</v>
      </c>
      <c r="B81">
        <v>7000052710</v>
      </c>
      <c r="G81" t="s">
        <v>944</v>
      </c>
      <c r="H81" s="7">
        <v>200</v>
      </c>
      <c r="I81">
        <v>2000</v>
      </c>
      <c r="J81" t="s">
        <v>17</v>
      </c>
      <c r="K81">
        <v>480</v>
      </c>
      <c r="L81">
        <v>480</v>
      </c>
      <c r="M81" s="7">
        <f>VLOOKUP(B81,[1]Sheet2!$C:$F,4,FALSE)</f>
        <v>480</v>
      </c>
      <c r="N81" s="9" t="str">
        <f>VLOOKUP(A81,[2]Foglio1!$A:$D,4,FALSE)</f>
        <v>480,00</v>
      </c>
      <c r="O81" s="7" t="s">
        <v>1204</v>
      </c>
      <c r="P81" s="8">
        <v>0</v>
      </c>
    </row>
    <row r="82" spans="1:16" x14ac:dyDescent="0.25">
      <c r="A82">
        <v>8090199</v>
      </c>
      <c r="B82">
        <v>7000103748</v>
      </c>
      <c r="G82" t="s">
        <v>956</v>
      </c>
      <c r="H82" s="7">
        <v>500</v>
      </c>
      <c r="I82">
        <v>2000</v>
      </c>
      <c r="J82" t="s">
        <v>17</v>
      </c>
      <c r="K82">
        <v>480</v>
      </c>
      <c r="L82">
        <v>480</v>
      </c>
      <c r="M82" s="7">
        <f>VLOOKUP(B82,[1]Sheet2!$C:$F,4,FALSE)</f>
        <v>480</v>
      </c>
      <c r="N82" s="9" t="str">
        <f>VLOOKUP(A82,[2]Foglio1!$A:$D,4,FALSE)</f>
        <v>380,00</v>
      </c>
      <c r="O82" s="7" t="s">
        <v>1371</v>
      </c>
      <c r="P82" s="8">
        <v>-0.20833333333333334</v>
      </c>
    </row>
    <row r="83" spans="1:16" x14ac:dyDescent="0.25">
      <c r="A83">
        <v>8090926</v>
      </c>
      <c r="B83">
        <v>7100247071</v>
      </c>
      <c r="G83" t="s">
        <v>891</v>
      </c>
      <c r="H83" s="7">
        <v>1</v>
      </c>
      <c r="I83">
        <v>1</v>
      </c>
      <c r="J83" t="s">
        <v>17</v>
      </c>
      <c r="K83">
        <v>456.43</v>
      </c>
      <c r="L83">
        <v>479.25</v>
      </c>
      <c r="M83" s="7">
        <f>VLOOKUP(B83,[1]Sheet2!$C:$F,4,FALSE)</f>
        <v>479.25</v>
      </c>
      <c r="N83" s="9" t="str">
        <f>VLOOKUP(A83,[2]Foglio1!$A:$D,4,FALSE)</f>
        <v>479,25</v>
      </c>
      <c r="O83" s="7" t="s">
        <v>1310</v>
      </c>
      <c r="P83" s="8">
        <v>0</v>
      </c>
    </row>
    <row r="84" spans="1:16" x14ac:dyDescent="0.25">
      <c r="A84">
        <v>8090166</v>
      </c>
      <c r="B84">
        <v>7000039616</v>
      </c>
      <c r="G84" t="s">
        <v>930</v>
      </c>
      <c r="H84" s="7">
        <v>1</v>
      </c>
      <c r="I84">
        <v>20</v>
      </c>
      <c r="J84" t="s">
        <v>17</v>
      </c>
      <c r="K84">
        <v>477.8</v>
      </c>
      <c r="L84">
        <v>477.8</v>
      </c>
      <c r="M84" s="7">
        <f>VLOOKUP(B84,[1]Sheet2!$C:$F,4,FALSE)</f>
        <v>477.8</v>
      </c>
      <c r="N84" s="9" t="str">
        <f>VLOOKUP(A84,[2]Foglio1!$A:$D,4,FALSE)</f>
        <v>423,00</v>
      </c>
      <c r="O84" s="7" t="s">
        <v>1344</v>
      </c>
      <c r="P84" s="8">
        <v>-0.11469233989116788</v>
      </c>
    </row>
    <row r="85" spans="1:16" x14ac:dyDescent="0.25">
      <c r="A85">
        <v>8090267</v>
      </c>
      <c r="B85">
        <v>7100209425</v>
      </c>
      <c r="G85" t="s">
        <v>743</v>
      </c>
      <c r="H85" s="7">
        <v>1</v>
      </c>
      <c r="I85">
        <v>20</v>
      </c>
      <c r="J85" t="s">
        <v>17</v>
      </c>
      <c r="K85">
        <v>472.4</v>
      </c>
      <c r="L85">
        <v>472.4</v>
      </c>
      <c r="M85" s="7">
        <f>VLOOKUP(B85,[1]Sheet2!$C:$F,4,FALSE)</f>
        <v>472.40000000000003</v>
      </c>
      <c r="N85" s="9" t="str">
        <f>VLOOKUP(A85,[2]Foglio1!$A:$D,4,FALSE)</f>
        <v>478,40</v>
      </c>
      <c r="O85" s="7" t="s">
        <v>1192</v>
      </c>
      <c r="P85" s="8">
        <v>1.2701100762065924E-2</v>
      </c>
    </row>
    <row r="86" spans="1:16" x14ac:dyDescent="0.25">
      <c r="A86">
        <v>8090614</v>
      </c>
      <c r="B86">
        <v>7100015050</v>
      </c>
      <c r="G86" t="s">
        <v>838</v>
      </c>
      <c r="H86" s="7">
        <v>2</v>
      </c>
      <c r="I86">
        <v>80</v>
      </c>
      <c r="J86" t="s">
        <v>17</v>
      </c>
      <c r="K86">
        <v>469.6</v>
      </c>
      <c r="L86">
        <v>469.6</v>
      </c>
      <c r="M86" s="7">
        <f>VLOOKUP(B86,[1]Sheet2!$C:$F,4,FALSE)</f>
        <v>469.6</v>
      </c>
      <c r="N86" s="9" t="str">
        <f>VLOOKUP(A86,[2]Foglio1!$A:$D,4,FALSE)</f>
        <v>464,80</v>
      </c>
      <c r="O86" s="7" t="s">
        <v>1263</v>
      </c>
      <c r="P86" s="8">
        <v>-1.0221465076661012E-2</v>
      </c>
    </row>
    <row r="87" spans="1:16" x14ac:dyDescent="0.25">
      <c r="A87">
        <v>8090161</v>
      </c>
      <c r="B87">
        <v>7100095551</v>
      </c>
      <c r="G87" t="s">
        <v>507</v>
      </c>
      <c r="H87" s="13">
        <v>1</v>
      </c>
      <c r="I87">
        <v>10</v>
      </c>
      <c r="J87" t="s">
        <v>17</v>
      </c>
      <c r="K87">
        <v>463</v>
      </c>
      <c r="L87">
        <v>463</v>
      </c>
      <c r="M87" s="7">
        <f>VLOOKUP(B87,[1]Sheet2!$C:$F,4,FALSE)</f>
        <v>463</v>
      </c>
      <c r="N87" s="9" t="str">
        <f>VLOOKUP(A87,[2]Foglio1!$A:$D,4,FALSE)</f>
        <v>480,40</v>
      </c>
      <c r="O87" s="7" t="s">
        <v>1339</v>
      </c>
      <c r="P87" s="8">
        <v>3.7580993520518309E-2</v>
      </c>
    </row>
    <row r="88" spans="1:16" x14ac:dyDescent="0.25">
      <c r="A88">
        <v>8090625</v>
      </c>
      <c r="B88">
        <v>7000061558</v>
      </c>
      <c r="G88" t="s">
        <v>845</v>
      </c>
      <c r="H88" s="7">
        <v>4</v>
      </c>
      <c r="I88">
        <v>4</v>
      </c>
      <c r="J88" t="s">
        <v>17</v>
      </c>
      <c r="K88">
        <v>455.12</v>
      </c>
      <c r="L88">
        <v>455.12</v>
      </c>
      <c r="M88" s="7">
        <f>VLOOKUP(B88,[1]Sheet2!$C:$F,4,FALSE)</f>
        <v>455.12</v>
      </c>
      <c r="N88" s="9" t="str">
        <f>VLOOKUP(A88,[2]Foglio1!$A:$D,4,FALSE)</f>
        <v>320,60</v>
      </c>
      <c r="O88" s="7" t="s">
        <v>1274</v>
      </c>
      <c r="P88" s="8">
        <v>-0.29557039901564419</v>
      </c>
    </row>
    <row r="89" spans="1:16" x14ac:dyDescent="0.25">
      <c r="A89">
        <v>8090627</v>
      </c>
      <c r="B89">
        <v>7000037674</v>
      </c>
      <c r="G89" t="s">
        <v>1061</v>
      </c>
      <c r="H89" s="7">
        <v>2</v>
      </c>
      <c r="I89">
        <v>80</v>
      </c>
      <c r="J89" t="s">
        <v>17</v>
      </c>
      <c r="K89">
        <v>448.8</v>
      </c>
      <c r="L89">
        <v>448.8</v>
      </c>
      <c r="M89" s="7">
        <f>VLOOKUP(B89,[1]Sheet2!$C:$F,4,FALSE)</f>
        <v>448.8</v>
      </c>
      <c r="N89" s="9" t="str">
        <f>VLOOKUP(A89,[2]Foglio1!$A:$D,4,FALSE)</f>
        <v>392,80</v>
      </c>
      <c r="O89" s="7" t="s">
        <v>1455</v>
      </c>
      <c r="P89" s="8">
        <v>-0.12477718360071301</v>
      </c>
    </row>
    <row r="90" spans="1:16" x14ac:dyDescent="0.25">
      <c r="A90">
        <v>8090160</v>
      </c>
      <c r="B90">
        <v>7000103993</v>
      </c>
      <c r="G90" t="s">
        <v>925</v>
      </c>
      <c r="H90" s="13">
        <v>1</v>
      </c>
      <c r="I90">
        <v>10</v>
      </c>
      <c r="J90" t="s">
        <v>17</v>
      </c>
      <c r="K90">
        <v>445.8</v>
      </c>
      <c r="L90">
        <v>445.8</v>
      </c>
      <c r="M90" s="7">
        <f>VLOOKUP(B90,[1]Sheet2!$C:$F,4,FALSE)</f>
        <v>445.79999999999995</v>
      </c>
      <c r="N90" s="9" t="str">
        <f>VLOOKUP(A90,[2]Foglio1!$A:$D,4,FALSE)</f>
        <v>440,70</v>
      </c>
      <c r="O90" s="7" t="s">
        <v>1338</v>
      </c>
      <c r="P90" s="8">
        <v>-1.144010767160154E-2</v>
      </c>
    </row>
    <row r="91" spans="1:16" x14ac:dyDescent="0.25">
      <c r="A91">
        <v>8090485</v>
      </c>
      <c r="B91">
        <v>7100113104</v>
      </c>
      <c r="G91" t="s">
        <v>1048</v>
      </c>
      <c r="H91" s="7">
        <v>10</v>
      </c>
      <c r="I91">
        <v>500</v>
      </c>
      <c r="J91" t="s">
        <v>17</v>
      </c>
      <c r="K91">
        <v>440</v>
      </c>
      <c r="L91">
        <v>440</v>
      </c>
      <c r="M91" s="7">
        <f>VLOOKUP(B91,[1]Sheet2!$C:$F,4,FALSE)</f>
        <v>440</v>
      </c>
      <c r="N91" s="9" t="str">
        <f>VLOOKUP(A91,[2]Foglio1!$A:$D,4,FALSE)</f>
        <v>750,00</v>
      </c>
      <c r="O91" s="7" t="s">
        <v>1451</v>
      </c>
      <c r="P91" s="8">
        <v>0.70454545454545459</v>
      </c>
    </row>
    <row r="92" spans="1:16" x14ac:dyDescent="0.25">
      <c r="A92">
        <v>8090631</v>
      </c>
      <c r="B92">
        <v>7100197481</v>
      </c>
      <c r="G92" t="s">
        <v>849</v>
      </c>
      <c r="H92" s="7">
        <v>2</v>
      </c>
      <c r="I92">
        <v>80</v>
      </c>
      <c r="J92" t="s">
        <v>17</v>
      </c>
      <c r="K92">
        <v>439.6</v>
      </c>
      <c r="L92">
        <v>439.6</v>
      </c>
      <c r="M92" s="7">
        <f>VLOOKUP(B92,[1]Sheet2!$C:$F,4,FALSE)</f>
        <v>439.6</v>
      </c>
      <c r="N92" s="9" t="str">
        <f>VLOOKUP(A92,[2]Foglio1!$A:$D,4,FALSE)</f>
        <v>442,40</v>
      </c>
      <c r="O92" s="7" t="s">
        <v>1278</v>
      </c>
      <c r="P92" s="8">
        <v>6.3694267515922529E-3</v>
      </c>
    </row>
    <row r="93" spans="1:16" x14ac:dyDescent="0.25">
      <c r="A93">
        <v>8090268</v>
      </c>
      <c r="B93">
        <v>7100209427</v>
      </c>
      <c r="G93" t="s">
        <v>744</v>
      </c>
      <c r="H93" s="7">
        <v>1</v>
      </c>
      <c r="I93">
        <v>20</v>
      </c>
      <c r="J93" t="s">
        <v>17</v>
      </c>
      <c r="K93">
        <v>431.6</v>
      </c>
      <c r="L93">
        <v>431.6</v>
      </c>
      <c r="M93" s="7">
        <f>VLOOKUP(B93,[1]Sheet2!$C:$F,4,FALSE)</f>
        <v>431.59999999999997</v>
      </c>
      <c r="N93" s="9" t="str">
        <f>VLOOKUP(A93,[2]Foglio1!$A:$D,4,FALSE)</f>
        <v>435,80</v>
      </c>
      <c r="O93" s="7" t="s">
        <v>1193</v>
      </c>
      <c r="P93" s="8">
        <v>9.7312326227989941E-3</v>
      </c>
    </row>
    <row r="94" spans="1:16" x14ac:dyDescent="0.25">
      <c r="A94">
        <v>8090436</v>
      </c>
      <c r="B94">
        <v>7000088725</v>
      </c>
      <c r="E94">
        <f>VLOOKUP(F94,[2]Foglio1!$B:$U,20,FALSE)</f>
        <v>8102467</v>
      </c>
      <c r="F94">
        <v>7100258912</v>
      </c>
      <c r="G94" t="s">
        <v>1012</v>
      </c>
      <c r="H94" s="7">
        <v>20</v>
      </c>
      <c r="I94">
        <v>240</v>
      </c>
      <c r="J94" t="s">
        <v>17</v>
      </c>
      <c r="K94">
        <v>429.6</v>
      </c>
      <c r="L94">
        <v>429.6</v>
      </c>
      <c r="M94" s="7">
        <f>VLOOKUP(B94,[1]Sheet2!$C:$F,4,FALSE)</f>
        <v>429.6</v>
      </c>
      <c r="N94" s="9" t="str">
        <f>VLOOKUP(A94,[2]Foglio1!$A:$D,4,FALSE)</f>
        <v>429,60</v>
      </c>
      <c r="O94" s="7" t="s">
        <v>1420</v>
      </c>
      <c r="P94" s="8">
        <v>0</v>
      </c>
    </row>
    <row r="95" spans="1:16" x14ac:dyDescent="0.25">
      <c r="A95">
        <v>8090266</v>
      </c>
      <c r="B95">
        <v>7100209252</v>
      </c>
      <c r="G95" t="s">
        <v>742</v>
      </c>
      <c r="H95" s="7">
        <v>1</v>
      </c>
      <c r="I95">
        <v>20</v>
      </c>
      <c r="J95" t="s">
        <v>17</v>
      </c>
      <c r="K95">
        <v>421.2</v>
      </c>
      <c r="L95">
        <v>421.2</v>
      </c>
      <c r="M95" s="7">
        <f>VLOOKUP(B95,[1]Sheet2!$C:$F,4,FALSE)</f>
        <v>421.2</v>
      </c>
      <c r="N95" s="9" t="str">
        <f>VLOOKUP(A95,[2]Foglio1!$A:$D,4,FALSE)</f>
        <v>421,20</v>
      </c>
      <c r="O95" s="7" t="s">
        <v>1191</v>
      </c>
      <c r="P95" s="8">
        <v>4.7483380816711453E-4</v>
      </c>
    </row>
    <row r="96" spans="1:16" x14ac:dyDescent="0.25">
      <c r="A96">
        <v>8090175</v>
      </c>
      <c r="B96">
        <v>7000038212</v>
      </c>
      <c r="G96" t="s">
        <v>937</v>
      </c>
      <c r="H96" s="7">
        <v>1</v>
      </c>
      <c r="I96">
        <v>10</v>
      </c>
      <c r="J96" t="s">
        <v>17</v>
      </c>
      <c r="K96">
        <v>402.4</v>
      </c>
      <c r="L96">
        <v>402.4</v>
      </c>
      <c r="M96" s="7">
        <f>VLOOKUP(B96,[1]Sheet2!$C:$F,4,FALSE)</f>
        <v>402.40000000000003</v>
      </c>
      <c r="N96" s="9" t="str">
        <f>VLOOKUP(A96,[2]Foglio1!$A:$D,4,FALSE)</f>
        <v>380,80</v>
      </c>
      <c r="O96" s="7" t="s">
        <v>1353</v>
      </c>
      <c r="P96" s="8">
        <v>-5.3677932405566654E-2</v>
      </c>
    </row>
    <row r="97" spans="1:16" x14ac:dyDescent="0.25">
      <c r="A97">
        <v>8090159</v>
      </c>
      <c r="B97">
        <v>7000103991</v>
      </c>
      <c r="G97" t="s">
        <v>924</v>
      </c>
      <c r="H97" s="13">
        <v>1</v>
      </c>
      <c r="I97">
        <v>10</v>
      </c>
      <c r="J97" t="s">
        <v>17</v>
      </c>
      <c r="K97">
        <v>399.8</v>
      </c>
      <c r="L97">
        <v>399.8</v>
      </c>
      <c r="M97" s="7">
        <f>VLOOKUP(B97,[1]Sheet2!$C:$F,4,FALSE)</f>
        <v>399.79999999999995</v>
      </c>
      <c r="N97" s="9" t="str">
        <f>VLOOKUP(A97,[2]Foglio1!$A:$D,4,FALSE)</f>
        <v>372,90</v>
      </c>
      <c r="O97" s="7" t="s">
        <v>1337</v>
      </c>
      <c r="P97" s="8">
        <v>-6.72836418209104E-2</v>
      </c>
    </row>
    <row r="98" spans="1:16" x14ac:dyDescent="0.25">
      <c r="A98">
        <v>8090437</v>
      </c>
      <c r="B98">
        <v>7000088724</v>
      </c>
      <c r="E98">
        <f>VLOOKUP(F98,[2]Foglio1!$B:$U,20,FALSE)</f>
        <v>8090665</v>
      </c>
      <c r="F98">
        <v>7000116675</v>
      </c>
      <c r="G98" t="s">
        <v>1013</v>
      </c>
      <c r="H98" s="7">
        <v>10</v>
      </c>
      <c r="I98">
        <v>120</v>
      </c>
      <c r="J98" t="s">
        <v>17</v>
      </c>
      <c r="K98">
        <v>385.2</v>
      </c>
      <c r="L98">
        <v>385.2</v>
      </c>
      <c r="M98" s="7">
        <f>VLOOKUP(B98,[1]Sheet2!$C:$F,4,FALSE)</f>
        <v>385.2</v>
      </c>
      <c r="N98" s="9" t="str">
        <f>VLOOKUP(A98,[2]Foglio1!$A:$D,4,FALSE)</f>
        <v>189,60</v>
      </c>
      <c r="O98" s="7">
        <v>189.6</v>
      </c>
      <c r="P98" s="8">
        <v>-0.50778816199376942</v>
      </c>
    </row>
    <row r="99" spans="1:16" x14ac:dyDescent="0.25">
      <c r="A99">
        <v>8090188</v>
      </c>
      <c r="B99">
        <v>7100089592</v>
      </c>
      <c r="G99" t="s">
        <v>947</v>
      </c>
      <c r="H99" s="7">
        <v>10</v>
      </c>
      <c r="I99">
        <v>50</v>
      </c>
      <c r="J99" t="s">
        <v>17</v>
      </c>
      <c r="K99">
        <v>377</v>
      </c>
      <c r="L99">
        <v>377</v>
      </c>
      <c r="M99" s="7">
        <f>VLOOKUP(B99,[1]Sheet2!$C:$F,4,FALSE)</f>
        <v>377</v>
      </c>
      <c r="N99" s="9" t="str">
        <f>VLOOKUP(A99,[2]Foglio1!$A:$D,4,FALSE)</f>
        <v>355,50</v>
      </c>
      <c r="O99" s="7" t="s">
        <v>1364</v>
      </c>
      <c r="P99" s="8">
        <v>-5.7029177718832889E-2</v>
      </c>
    </row>
    <row r="100" spans="1:16" x14ac:dyDescent="0.25">
      <c r="A100">
        <v>8090458</v>
      </c>
      <c r="B100">
        <v>7100018995</v>
      </c>
      <c r="G100" t="s">
        <v>406</v>
      </c>
      <c r="H100" s="7">
        <v>1</v>
      </c>
      <c r="I100">
        <v>10</v>
      </c>
      <c r="J100" t="s">
        <v>17</v>
      </c>
      <c r="K100">
        <v>373.8</v>
      </c>
      <c r="L100">
        <v>373.8</v>
      </c>
      <c r="M100" s="7">
        <f>VLOOKUP(B100,[1]Sheet2!$C:$F,4,FALSE)</f>
        <v>373.8</v>
      </c>
      <c r="N100" s="9" t="str">
        <f>VLOOKUP(A100,[2]Foglio1!$A:$D,4,FALSE)</f>
        <v>385,00</v>
      </c>
      <c r="O100" s="7" t="s">
        <v>1431</v>
      </c>
      <c r="P100" s="8">
        <v>2.996254681647937E-2</v>
      </c>
    </row>
    <row r="101" spans="1:16" x14ac:dyDescent="0.25">
      <c r="A101">
        <v>8090461</v>
      </c>
      <c r="B101">
        <v>7100018994</v>
      </c>
      <c r="G101" t="s">
        <v>405</v>
      </c>
      <c r="H101" s="7">
        <v>1</v>
      </c>
      <c r="I101">
        <v>10</v>
      </c>
      <c r="J101" t="s">
        <v>17</v>
      </c>
      <c r="K101">
        <v>373.8</v>
      </c>
      <c r="L101">
        <v>373.8</v>
      </c>
      <c r="M101" s="7">
        <f>VLOOKUP(B101,[1]Sheet2!$C:$F,4,FALSE)</f>
        <v>373.8</v>
      </c>
      <c r="N101" s="9" t="str">
        <f>VLOOKUP(A101,[2]Foglio1!$A:$D,4,FALSE)</f>
        <v>385,00</v>
      </c>
      <c r="O101" s="7" t="s">
        <v>1431</v>
      </c>
      <c r="P101" s="8">
        <v>2.996254681647937E-2</v>
      </c>
    </row>
    <row r="102" spans="1:16" x14ac:dyDescent="0.25">
      <c r="A102">
        <v>8090464</v>
      </c>
      <c r="B102">
        <v>7100020699</v>
      </c>
      <c r="G102" t="s">
        <v>404</v>
      </c>
      <c r="H102" s="7">
        <v>1</v>
      </c>
      <c r="I102">
        <v>10</v>
      </c>
      <c r="J102" t="s">
        <v>17</v>
      </c>
      <c r="K102">
        <v>373.8</v>
      </c>
      <c r="L102">
        <v>373.8</v>
      </c>
      <c r="M102" s="7">
        <f>VLOOKUP(B102,[1]Sheet2!$C:$F,4,FALSE)</f>
        <v>373.8</v>
      </c>
      <c r="N102" s="9" t="str">
        <f>VLOOKUP(A102,[2]Foglio1!$A:$D,4,FALSE)</f>
        <v>385,00</v>
      </c>
      <c r="O102" s="7" t="s">
        <v>1431</v>
      </c>
      <c r="P102" s="8">
        <v>2.996254681647937E-2</v>
      </c>
    </row>
    <row r="103" spans="1:16" x14ac:dyDescent="0.25">
      <c r="A103">
        <v>8090399</v>
      </c>
      <c r="B103">
        <v>7100112716</v>
      </c>
      <c r="G103" t="s">
        <v>549</v>
      </c>
      <c r="H103" s="7">
        <v>1</v>
      </c>
      <c r="I103">
        <v>20</v>
      </c>
      <c r="J103" t="s">
        <v>17</v>
      </c>
      <c r="K103">
        <v>370</v>
      </c>
      <c r="L103">
        <v>370</v>
      </c>
      <c r="M103" s="7">
        <f>VLOOKUP(B103,[1]Sheet2!$C:$F,4,FALSE)</f>
        <v>370</v>
      </c>
      <c r="N103" s="9" t="str">
        <f>VLOOKUP(A103,[2]Foglio1!$A:$D,4,FALSE)</f>
        <v>357,20</v>
      </c>
      <c r="O103" s="7" t="s">
        <v>1202</v>
      </c>
      <c r="P103" s="8">
        <v>-3.4594594594594623E-2</v>
      </c>
    </row>
    <row r="104" spans="1:16" x14ac:dyDescent="0.25">
      <c r="A104">
        <v>8090400</v>
      </c>
      <c r="B104">
        <v>7100112712</v>
      </c>
      <c r="G104" t="s">
        <v>550</v>
      </c>
      <c r="H104" s="7">
        <v>1</v>
      </c>
      <c r="I104">
        <v>20</v>
      </c>
      <c r="J104" t="s">
        <v>17</v>
      </c>
      <c r="K104">
        <v>370</v>
      </c>
      <c r="L104">
        <v>370</v>
      </c>
      <c r="M104" s="7">
        <f>VLOOKUP(B104,[1]Sheet2!$C:$F,4,FALSE)</f>
        <v>370</v>
      </c>
      <c r="N104" s="9" t="str">
        <f>VLOOKUP(A104,[2]Foglio1!$A:$D,4,FALSE)</f>
        <v>353,80</v>
      </c>
      <c r="O104" s="7" t="s">
        <v>1203</v>
      </c>
      <c r="P104" s="8">
        <v>-4.3783783783783753E-2</v>
      </c>
    </row>
    <row r="105" spans="1:16" x14ac:dyDescent="0.25">
      <c r="A105">
        <v>8090201</v>
      </c>
      <c r="B105">
        <v>7000061552</v>
      </c>
      <c r="G105" t="s">
        <v>958</v>
      </c>
      <c r="H105" s="7">
        <v>1</v>
      </c>
      <c r="I105">
        <v>4</v>
      </c>
      <c r="J105" t="s">
        <v>17</v>
      </c>
      <c r="K105">
        <v>366.16</v>
      </c>
      <c r="L105">
        <v>366.16</v>
      </c>
      <c r="M105" s="7">
        <f>VLOOKUP(B105,[1]Sheet2!$C:$F,4,FALSE)</f>
        <v>366.16</v>
      </c>
      <c r="N105" s="9" t="str">
        <f>VLOOKUP(A105,[2]Foglio1!$A:$D,4,FALSE)</f>
        <v>273,80</v>
      </c>
      <c r="O105" s="7" t="s">
        <v>1373</v>
      </c>
      <c r="P105" s="8">
        <v>-0.25223945816036708</v>
      </c>
    </row>
    <row r="106" spans="1:16" x14ac:dyDescent="0.25">
      <c r="A106">
        <v>8090158</v>
      </c>
      <c r="B106">
        <v>7100095525</v>
      </c>
      <c r="G106" t="s">
        <v>923</v>
      </c>
      <c r="H106" s="13">
        <v>1</v>
      </c>
      <c r="I106">
        <v>10</v>
      </c>
      <c r="J106" t="s">
        <v>17</v>
      </c>
      <c r="K106">
        <v>362.7</v>
      </c>
      <c r="L106">
        <v>362.7</v>
      </c>
      <c r="M106" s="7">
        <f>VLOOKUP(B106,[1]Sheet2!$C:$F,4,FALSE)</f>
        <v>362.70000000000005</v>
      </c>
      <c r="N106" s="9" t="str">
        <f>VLOOKUP(A106,[2]Foglio1!$A:$D,4,FALSE)</f>
        <v>362,70</v>
      </c>
      <c r="O106" s="7" t="s">
        <v>1336</v>
      </c>
      <c r="P106" s="8">
        <v>1.9299696719049676E-3</v>
      </c>
    </row>
    <row r="107" spans="1:16" x14ac:dyDescent="0.25">
      <c r="A107">
        <v>8090398</v>
      </c>
      <c r="B107">
        <v>7100112717</v>
      </c>
      <c r="G107" t="s">
        <v>754</v>
      </c>
      <c r="H107" s="7">
        <v>1</v>
      </c>
      <c r="I107">
        <v>20</v>
      </c>
      <c r="J107" t="s">
        <v>17</v>
      </c>
      <c r="K107">
        <v>359.4</v>
      </c>
      <c r="L107">
        <v>359.4</v>
      </c>
      <c r="M107" s="7">
        <f>VLOOKUP(B107,[1]Sheet2!$C:$F,4,FALSE)</f>
        <v>359.4</v>
      </c>
      <c r="N107" s="9" t="str">
        <f>VLOOKUP(A107,[2]Foglio1!$A:$D,4,FALSE)</f>
        <v>343,60</v>
      </c>
      <c r="O107" s="7" t="s">
        <v>1201</v>
      </c>
      <c r="P107" s="8">
        <v>-4.3962159154145676E-2</v>
      </c>
    </row>
    <row r="108" spans="1:16" x14ac:dyDescent="0.25">
      <c r="A108">
        <v>8090157</v>
      </c>
      <c r="B108">
        <v>7000103989</v>
      </c>
      <c r="G108" t="s">
        <v>922</v>
      </c>
      <c r="H108" s="13">
        <v>1</v>
      </c>
      <c r="I108">
        <v>10</v>
      </c>
      <c r="J108" t="s">
        <v>17</v>
      </c>
      <c r="K108">
        <v>352.4</v>
      </c>
      <c r="L108">
        <v>352.4</v>
      </c>
      <c r="M108" s="7">
        <f>VLOOKUP(B108,[1]Sheet2!$C:$F,4,FALSE)</f>
        <v>352.40000000000003</v>
      </c>
      <c r="N108" s="9" t="str">
        <f>VLOOKUP(A108,[2]Foglio1!$A:$D,4,FALSE)</f>
        <v>333,40</v>
      </c>
      <c r="O108" s="7" t="s">
        <v>1335</v>
      </c>
      <c r="P108" s="8">
        <v>-5.3916004540295277E-2</v>
      </c>
    </row>
    <row r="109" spans="1:16" x14ac:dyDescent="0.25">
      <c r="A109">
        <v>8090262</v>
      </c>
      <c r="B109">
        <v>7000052713</v>
      </c>
      <c r="G109" t="s">
        <v>738</v>
      </c>
      <c r="H109" s="7">
        <v>100</v>
      </c>
      <c r="I109">
        <v>400</v>
      </c>
      <c r="J109" t="s">
        <v>17</v>
      </c>
      <c r="K109">
        <v>352</v>
      </c>
      <c r="L109">
        <v>352</v>
      </c>
      <c r="M109" s="7">
        <f>VLOOKUP(B109,[1]Sheet2!$C:$F,4,FALSE)</f>
        <v>352</v>
      </c>
      <c r="N109" s="9" t="str">
        <f>VLOOKUP(A109,[2]Foglio1!$A:$D,4,FALSE)</f>
        <v>348,00</v>
      </c>
      <c r="O109" s="7" t="s">
        <v>1187</v>
      </c>
      <c r="P109" s="8">
        <v>-1.1363636363636364E-2</v>
      </c>
    </row>
    <row r="110" spans="1:16" x14ac:dyDescent="0.25">
      <c r="A110">
        <v>8090264</v>
      </c>
      <c r="B110">
        <v>7000103733</v>
      </c>
      <c r="G110" t="s">
        <v>740</v>
      </c>
      <c r="H110" s="7">
        <v>100</v>
      </c>
      <c r="I110">
        <v>400</v>
      </c>
      <c r="J110" t="s">
        <v>17</v>
      </c>
      <c r="K110">
        <v>344</v>
      </c>
      <c r="L110">
        <v>344</v>
      </c>
      <c r="M110" s="7">
        <f>VLOOKUP(B110,[1]Sheet2!$C:$F,4,FALSE)</f>
        <v>344</v>
      </c>
      <c r="N110" s="9" t="str">
        <f>VLOOKUP(A110,[2]Foglio1!$A:$D,4,FALSE)</f>
        <v>344,00</v>
      </c>
      <c r="O110" s="7" t="s">
        <v>1189</v>
      </c>
      <c r="P110" s="8">
        <v>0</v>
      </c>
    </row>
    <row r="111" spans="1:16" x14ac:dyDescent="0.25">
      <c r="A111">
        <v>8090195</v>
      </c>
      <c r="B111">
        <v>7000103747</v>
      </c>
      <c r="G111" t="s">
        <v>952</v>
      </c>
      <c r="H111" s="7">
        <v>500</v>
      </c>
      <c r="I111">
        <v>2000</v>
      </c>
      <c r="J111" t="s">
        <v>17</v>
      </c>
      <c r="K111">
        <v>340</v>
      </c>
      <c r="L111">
        <v>340</v>
      </c>
      <c r="M111" s="7">
        <f>VLOOKUP(B111,[1]Sheet2!$C:$F,4,FALSE)</f>
        <v>340</v>
      </c>
      <c r="N111" s="9" t="str">
        <f>VLOOKUP(A111,[2]Foglio1!$A:$D,4,FALSE)</f>
        <v>343,60</v>
      </c>
      <c r="O111" s="7" t="s">
        <v>1201</v>
      </c>
      <c r="P111" s="8">
        <v>1.0588235294117714E-2</v>
      </c>
    </row>
    <row r="112" spans="1:16" x14ac:dyDescent="0.25">
      <c r="A112">
        <v>8090411</v>
      </c>
      <c r="B112">
        <v>7100080185</v>
      </c>
      <c r="G112" t="s">
        <v>765</v>
      </c>
      <c r="H112" s="7">
        <v>1</v>
      </c>
      <c r="I112">
        <v>20</v>
      </c>
      <c r="J112" t="s">
        <v>17</v>
      </c>
      <c r="K112">
        <v>339.6</v>
      </c>
      <c r="L112">
        <v>339.6</v>
      </c>
      <c r="M112" s="7">
        <f>VLOOKUP(B112,[1]Sheet2!$C:$F,4,FALSE)</f>
        <v>339.6</v>
      </c>
      <c r="N112" s="9" t="str">
        <f>VLOOKUP(A112,[2]Foglio1!$A:$D,4,FALSE)</f>
        <v>329,40</v>
      </c>
      <c r="O112" s="7" t="s">
        <v>1214</v>
      </c>
      <c r="P112" s="8">
        <v>-3.003533568904607E-2</v>
      </c>
    </row>
    <row r="113" spans="1:16" x14ac:dyDescent="0.25">
      <c r="A113">
        <v>8091255</v>
      </c>
      <c r="B113">
        <v>7100066105</v>
      </c>
      <c r="G113" t="s">
        <v>889</v>
      </c>
      <c r="H113" s="7">
        <v>8</v>
      </c>
      <c r="I113">
        <v>64</v>
      </c>
      <c r="J113" t="s">
        <v>17</v>
      </c>
      <c r="K113">
        <v>337.92</v>
      </c>
      <c r="L113">
        <v>337.92</v>
      </c>
      <c r="M113" s="7">
        <f>VLOOKUP(B113,[1]Sheet2!$C:$F,4,FALSE)</f>
        <v>337.92</v>
      </c>
      <c r="N113" s="9" t="str">
        <f>VLOOKUP(A113,[2]Foglio1!$A:$D,4,FALSE)</f>
        <v>201,60</v>
      </c>
      <c r="O113" s="7" t="s">
        <v>1304</v>
      </c>
      <c r="P113" s="8">
        <v>-0.40340909090909094</v>
      </c>
    </row>
    <row r="114" spans="1:16" x14ac:dyDescent="0.25">
      <c r="A114">
        <v>8090403</v>
      </c>
      <c r="B114">
        <v>7100208818</v>
      </c>
      <c r="G114" t="s">
        <v>757</v>
      </c>
      <c r="H114" s="7">
        <v>1</v>
      </c>
      <c r="I114">
        <v>20</v>
      </c>
      <c r="J114" t="s">
        <v>17</v>
      </c>
      <c r="K114">
        <v>334.4</v>
      </c>
      <c r="L114">
        <v>334.4</v>
      </c>
      <c r="M114" s="7">
        <f>VLOOKUP(B114,[1]Sheet2!$C:$F,4,FALSE)</f>
        <v>334.4</v>
      </c>
      <c r="N114" s="9" t="str">
        <f>VLOOKUP(A114,[2]Foglio1!$A:$D,4,FALSE)</f>
        <v>334,40</v>
      </c>
      <c r="O114" s="7" t="s">
        <v>1206</v>
      </c>
      <c r="P114" s="8">
        <v>4.1866028708134996E-3</v>
      </c>
    </row>
    <row r="115" spans="1:16" x14ac:dyDescent="0.25">
      <c r="A115">
        <v>8090404</v>
      </c>
      <c r="B115">
        <v>7100208815</v>
      </c>
      <c r="G115" t="s">
        <v>758</v>
      </c>
      <c r="H115" s="7">
        <v>1</v>
      </c>
      <c r="I115">
        <v>20</v>
      </c>
      <c r="J115" t="s">
        <v>17</v>
      </c>
      <c r="K115">
        <v>334.4</v>
      </c>
      <c r="L115">
        <v>334.4</v>
      </c>
      <c r="M115" s="7">
        <f>VLOOKUP(B115,[1]Sheet2!$C:$F,4,FALSE)</f>
        <v>334.4</v>
      </c>
      <c r="N115" s="9" t="str">
        <f>VLOOKUP(A115,[2]Foglio1!$A:$D,4,FALSE)</f>
        <v>332,20</v>
      </c>
      <c r="O115" s="7" t="s">
        <v>1207</v>
      </c>
      <c r="P115" s="8">
        <v>-6.5789473684210193E-3</v>
      </c>
    </row>
    <row r="116" spans="1:16" x14ac:dyDescent="0.25">
      <c r="A116">
        <v>8090406</v>
      </c>
      <c r="B116">
        <v>7100208819</v>
      </c>
      <c r="G116" t="s">
        <v>760</v>
      </c>
      <c r="H116" s="7">
        <v>1</v>
      </c>
      <c r="I116">
        <v>20</v>
      </c>
      <c r="J116" t="s">
        <v>17</v>
      </c>
      <c r="K116">
        <v>334.4</v>
      </c>
      <c r="L116">
        <v>334.4</v>
      </c>
      <c r="M116" s="7">
        <f>VLOOKUP(B116,[1]Sheet2!$C:$F,4,FALSE)</f>
        <v>334.4</v>
      </c>
      <c r="N116" s="9" t="str">
        <f>VLOOKUP(A116,[2]Foglio1!$A:$D,4,FALSE)</f>
        <v>337,60</v>
      </c>
      <c r="O116" s="7" t="s">
        <v>1209</v>
      </c>
      <c r="P116" s="8">
        <v>9.5693779904307587E-3</v>
      </c>
    </row>
    <row r="117" spans="1:16" x14ac:dyDescent="0.25">
      <c r="A117">
        <v>8090408</v>
      </c>
      <c r="B117">
        <v>7100209600</v>
      </c>
      <c r="G117" t="s">
        <v>762</v>
      </c>
      <c r="H117" s="7">
        <v>1</v>
      </c>
      <c r="I117">
        <v>20</v>
      </c>
      <c r="J117" t="s">
        <v>17</v>
      </c>
      <c r="K117">
        <v>334.4</v>
      </c>
      <c r="L117">
        <v>334.4</v>
      </c>
      <c r="M117" s="7">
        <f>VLOOKUP(B117,[1]Sheet2!$C:$F,4,FALSE)</f>
        <v>334.4</v>
      </c>
      <c r="N117" s="9" t="str">
        <f>VLOOKUP(A117,[2]Foglio1!$A:$D,4,FALSE)</f>
        <v>334,40</v>
      </c>
      <c r="O117" s="7" t="s">
        <v>1211</v>
      </c>
      <c r="P117" s="8">
        <v>-4.7846889952152093E-3</v>
      </c>
    </row>
    <row r="118" spans="1:16" x14ac:dyDescent="0.25">
      <c r="A118">
        <v>8090269</v>
      </c>
      <c r="B118">
        <v>7100148073</v>
      </c>
      <c r="G118" t="s">
        <v>745</v>
      </c>
      <c r="H118" s="7">
        <v>1</v>
      </c>
      <c r="I118">
        <v>20</v>
      </c>
      <c r="J118" t="s">
        <v>17</v>
      </c>
      <c r="K118">
        <v>333.4</v>
      </c>
      <c r="L118">
        <v>333.4</v>
      </c>
      <c r="M118" s="7">
        <f>VLOOKUP(B118,[1]Sheet2!$C:$F,4,FALSE)</f>
        <v>333.40000000000003</v>
      </c>
      <c r="N118" s="9" t="str">
        <f>VLOOKUP(A118,[2]Foglio1!$A:$D,4,FALSE)</f>
        <v>318,60</v>
      </c>
      <c r="O118" s="7" t="s">
        <v>1194</v>
      </c>
      <c r="P118" s="8">
        <v>-4.4391121775644901E-2</v>
      </c>
    </row>
    <row r="119" spans="1:16" x14ac:dyDescent="0.25">
      <c r="A119">
        <v>8090171</v>
      </c>
      <c r="B119">
        <v>7000039620</v>
      </c>
      <c r="G119" t="s">
        <v>935</v>
      </c>
      <c r="H119" s="7">
        <v>1</v>
      </c>
      <c r="I119">
        <v>10</v>
      </c>
      <c r="J119" t="s">
        <v>17</v>
      </c>
      <c r="K119">
        <v>332</v>
      </c>
      <c r="L119">
        <v>332</v>
      </c>
      <c r="M119" s="7">
        <f>VLOOKUP(B119,[1]Sheet2!$C:$F,4,FALSE)</f>
        <v>332</v>
      </c>
      <c r="N119" s="9" t="str">
        <f>VLOOKUP(A119,[2]Foglio1!$A:$D,4,FALSE)</f>
        <v>302,00</v>
      </c>
      <c r="O119" s="7" t="s">
        <v>1349</v>
      </c>
      <c r="P119" s="8">
        <v>-9.036144578313253E-2</v>
      </c>
    </row>
    <row r="120" spans="1:16" x14ac:dyDescent="0.25">
      <c r="A120">
        <v>8090414</v>
      </c>
      <c r="B120">
        <v>7100080258</v>
      </c>
      <c r="G120" t="s">
        <v>510</v>
      </c>
      <c r="H120" s="7">
        <v>1</v>
      </c>
      <c r="I120">
        <v>20</v>
      </c>
      <c r="J120" t="s">
        <v>17</v>
      </c>
      <c r="K120">
        <v>329.6</v>
      </c>
      <c r="L120">
        <v>329.6</v>
      </c>
      <c r="M120" s="7">
        <f>VLOOKUP(B120,[1]Sheet2!$C:$F,4,FALSE)</f>
        <v>329.6</v>
      </c>
      <c r="N120" s="9" t="str">
        <f>VLOOKUP(A120,[2]Foglio1!$A:$D,4,FALSE)</f>
        <v>320,20</v>
      </c>
      <c r="O120" s="7" t="s">
        <v>1217</v>
      </c>
      <c r="P120" s="8">
        <v>-2.8519417475728257E-2</v>
      </c>
    </row>
    <row r="121" spans="1:16" x14ac:dyDescent="0.25">
      <c r="A121">
        <v>8090200</v>
      </c>
      <c r="B121">
        <v>7000061547</v>
      </c>
      <c r="G121" t="s">
        <v>957</v>
      </c>
      <c r="H121" s="7">
        <v>1</v>
      </c>
      <c r="I121">
        <v>4</v>
      </c>
      <c r="J121" t="s">
        <v>17</v>
      </c>
      <c r="K121">
        <v>325.44</v>
      </c>
      <c r="L121">
        <v>325.44</v>
      </c>
      <c r="M121" s="7">
        <f>VLOOKUP(B121,[1]Sheet2!$C:$F,4,FALSE)</f>
        <v>325.44</v>
      </c>
      <c r="N121" s="9" t="str">
        <f>VLOOKUP(A121,[2]Foglio1!$A:$D,4,FALSE)</f>
        <v>259,88</v>
      </c>
      <c r="O121" s="7" t="s">
        <v>1372</v>
      </c>
      <c r="P121" s="8">
        <v>-0.2014503441494592</v>
      </c>
    </row>
    <row r="122" spans="1:16" x14ac:dyDescent="0.25">
      <c r="A122">
        <v>8090405</v>
      </c>
      <c r="B122">
        <v>7100208751</v>
      </c>
      <c r="G122" t="s">
        <v>759</v>
      </c>
      <c r="H122" s="7">
        <v>1</v>
      </c>
      <c r="I122">
        <v>20</v>
      </c>
      <c r="J122" t="s">
        <v>17</v>
      </c>
      <c r="K122">
        <v>324.39999999999998</v>
      </c>
      <c r="L122">
        <v>324.39999999999998</v>
      </c>
      <c r="M122" s="7">
        <f>VLOOKUP(B122,[1]Sheet2!$C:$F,4,FALSE)</f>
        <v>324.39999999999998</v>
      </c>
      <c r="N122" s="9" t="str">
        <f>VLOOKUP(A122,[2]Foglio1!$A:$D,4,FALSE)</f>
        <v>324,40</v>
      </c>
      <c r="O122" s="7" t="s">
        <v>1208</v>
      </c>
      <c r="P122" s="8">
        <v>1.2330456226881446E-3</v>
      </c>
    </row>
    <row r="123" spans="1:16" x14ac:dyDescent="0.25">
      <c r="A123">
        <v>8090167</v>
      </c>
      <c r="B123">
        <v>7000038205</v>
      </c>
      <c r="G123" t="s">
        <v>931</v>
      </c>
      <c r="H123" s="7">
        <v>1</v>
      </c>
      <c r="I123">
        <v>10</v>
      </c>
      <c r="J123" t="s">
        <v>17</v>
      </c>
      <c r="K123">
        <v>314.10000000000002</v>
      </c>
      <c r="L123">
        <v>314.10000000000002</v>
      </c>
      <c r="M123" s="7">
        <f>VLOOKUP(B123,[1]Sheet2!$C:$F,4,FALSE)</f>
        <v>314.10000000000002</v>
      </c>
      <c r="N123" s="9" t="str">
        <f>VLOOKUP(A123,[2]Foglio1!$A:$D,4,FALSE)</f>
        <v>305,10</v>
      </c>
      <c r="O123" s="7" t="s">
        <v>1345</v>
      </c>
      <c r="P123" s="8">
        <v>-2.8653295128939826E-2</v>
      </c>
    </row>
    <row r="124" spans="1:16" x14ac:dyDescent="0.25">
      <c r="A124">
        <v>8091250</v>
      </c>
      <c r="B124">
        <v>7000051892</v>
      </c>
      <c r="G124" t="s">
        <v>1128</v>
      </c>
      <c r="H124" s="7">
        <v>1</v>
      </c>
      <c r="I124">
        <v>4</v>
      </c>
      <c r="J124" t="s">
        <v>17</v>
      </c>
      <c r="K124">
        <v>1131.3599999999999</v>
      </c>
      <c r="L124">
        <v>1244.48</v>
      </c>
      <c r="M124" s="7">
        <f>VLOOKUP(B124,[1]Sheet2!$C:$F,4,FALSE)</f>
        <v>311.12</v>
      </c>
      <c r="N124" s="9" t="str">
        <f>VLOOKUP(A124,[2]Foglio1!$A:$D,4,FALSE)</f>
        <v>1.327,24</v>
      </c>
      <c r="O124" s="7" t="s">
        <v>1533</v>
      </c>
      <c r="P124" s="8">
        <v>6.6501671380817681E-2</v>
      </c>
    </row>
    <row r="125" spans="1:16" x14ac:dyDescent="0.25">
      <c r="A125">
        <v>8090508</v>
      </c>
      <c r="B125">
        <v>7100196882</v>
      </c>
      <c r="G125" t="s">
        <v>800</v>
      </c>
      <c r="H125" s="7">
        <v>1</v>
      </c>
      <c r="I125">
        <v>20</v>
      </c>
      <c r="J125" t="s">
        <v>17</v>
      </c>
      <c r="K125">
        <v>304.39999999999998</v>
      </c>
      <c r="L125">
        <v>304.39999999999998</v>
      </c>
      <c r="M125" s="7">
        <f>VLOOKUP(B125,[1]Sheet2!$C:$F,4,FALSE)</f>
        <v>304.40000000000003</v>
      </c>
      <c r="N125" s="9" t="str">
        <f>VLOOKUP(A125,[2]Foglio1!$A:$D,4,FALSE)</f>
        <v>252,20</v>
      </c>
      <c r="O125" s="7" t="s">
        <v>1240</v>
      </c>
      <c r="P125" s="8">
        <v>-0.17148488830486217</v>
      </c>
    </row>
    <row r="126" spans="1:16" x14ac:dyDescent="0.25">
      <c r="A126">
        <v>8090407</v>
      </c>
      <c r="B126">
        <v>7100208826</v>
      </c>
      <c r="G126" t="s">
        <v>761</v>
      </c>
      <c r="H126" s="7">
        <v>1</v>
      </c>
      <c r="I126">
        <v>20</v>
      </c>
      <c r="J126" t="s">
        <v>17</v>
      </c>
      <c r="K126">
        <v>301.2</v>
      </c>
      <c r="L126">
        <v>301.2</v>
      </c>
      <c r="M126" s="7">
        <f>VLOOKUP(B126,[1]Sheet2!$C:$F,4,FALSE)</f>
        <v>301.2</v>
      </c>
      <c r="N126" s="9" t="str">
        <f>VLOOKUP(A126,[2]Foglio1!$A:$D,4,FALSE)</f>
        <v>303,80</v>
      </c>
      <c r="O126" s="7" t="s">
        <v>1210</v>
      </c>
      <c r="P126" s="8">
        <v>8.632138114209903E-3</v>
      </c>
    </row>
    <row r="127" spans="1:16" x14ac:dyDescent="0.25">
      <c r="A127">
        <v>8090165</v>
      </c>
      <c r="B127">
        <v>7000038206</v>
      </c>
      <c r="G127" t="s">
        <v>929</v>
      </c>
      <c r="H127" s="7">
        <v>1</v>
      </c>
      <c r="I127">
        <v>10</v>
      </c>
      <c r="J127" t="s">
        <v>17</v>
      </c>
      <c r="K127">
        <v>293.7</v>
      </c>
      <c r="L127">
        <v>293.7</v>
      </c>
      <c r="M127" s="7">
        <f>VLOOKUP(B127,[1]Sheet2!$C:$F,4,FALSE)</f>
        <v>293.7</v>
      </c>
      <c r="N127" s="9" t="str">
        <f>VLOOKUP(A127,[2]Foglio1!$A:$D,4,FALSE)</f>
        <v>269,70</v>
      </c>
      <c r="O127" s="7" t="s">
        <v>1343</v>
      </c>
      <c r="P127" s="8">
        <v>-8.1716036772216546E-2</v>
      </c>
    </row>
    <row r="128" spans="1:16" x14ac:dyDescent="0.25">
      <c r="A128">
        <v>8090647</v>
      </c>
      <c r="B128">
        <v>7100184498</v>
      </c>
      <c r="G128" t="s">
        <v>420</v>
      </c>
      <c r="H128" s="7">
        <v>10</v>
      </c>
      <c r="I128">
        <v>100</v>
      </c>
      <c r="J128" t="s">
        <v>17</v>
      </c>
      <c r="K128">
        <v>293</v>
      </c>
      <c r="L128">
        <v>293</v>
      </c>
      <c r="M128" s="7">
        <f>VLOOKUP(B128,[1]Sheet2!$C:$F,4,FALSE)</f>
        <v>293</v>
      </c>
      <c r="N128" s="9" t="str">
        <f>VLOOKUP(A128,[2]Foglio1!$A:$D,4,FALSE)</f>
        <v>311,00</v>
      </c>
      <c r="O128" s="7" t="s">
        <v>1285</v>
      </c>
      <c r="P128" s="8">
        <v>6.1433447098976107E-2</v>
      </c>
    </row>
    <row r="129" spans="1:16" x14ac:dyDescent="0.25">
      <c r="A129">
        <v>8090443</v>
      </c>
      <c r="B129">
        <v>7000034734</v>
      </c>
      <c r="G129" t="s">
        <v>1017</v>
      </c>
      <c r="H129" s="7">
        <v>20</v>
      </c>
      <c r="I129">
        <v>240</v>
      </c>
      <c r="J129" t="s">
        <v>17</v>
      </c>
      <c r="K129">
        <v>288</v>
      </c>
      <c r="L129">
        <v>288</v>
      </c>
      <c r="M129" s="7">
        <f>VLOOKUP(B129,[1]Sheet2!$C:$F,4,FALSE)</f>
        <v>288</v>
      </c>
      <c r="N129" s="9" t="str">
        <f>VLOOKUP(A129,[2]Foglio1!$A:$D,4,FALSE)</f>
        <v>264,00</v>
      </c>
      <c r="O129" s="7" t="s">
        <v>1421</v>
      </c>
      <c r="P129" s="8">
        <v>-8.3333333333333329E-2</v>
      </c>
    </row>
    <row r="130" spans="1:16" x14ac:dyDescent="0.25">
      <c r="A130">
        <v>8090522</v>
      </c>
      <c r="B130">
        <v>7100015996</v>
      </c>
      <c r="G130" t="s">
        <v>813</v>
      </c>
      <c r="H130" s="7">
        <v>1</v>
      </c>
      <c r="I130">
        <v>20</v>
      </c>
      <c r="J130" t="s">
        <v>17</v>
      </c>
      <c r="K130">
        <v>286.39999999999998</v>
      </c>
      <c r="L130">
        <v>286.39999999999998</v>
      </c>
      <c r="M130" s="7">
        <f>VLOOKUP(B130,[1]Sheet2!$C:$F,4,FALSE)</f>
        <v>286.39999999999998</v>
      </c>
      <c r="N130" s="9" t="str">
        <f>VLOOKUP(A130,[2]Foglio1!$A:$D,4,FALSE)</f>
        <v>221,20</v>
      </c>
      <c r="O130" s="7" t="s">
        <v>1243</v>
      </c>
      <c r="P130" s="8">
        <v>-0.22765363128491617</v>
      </c>
    </row>
    <row r="131" spans="1:16" x14ac:dyDescent="0.25">
      <c r="A131">
        <v>8090156</v>
      </c>
      <c r="B131">
        <v>7100095526</v>
      </c>
      <c r="G131" t="s">
        <v>921</v>
      </c>
      <c r="H131" s="13">
        <v>1</v>
      </c>
      <c r="I131">
        <v>10</v>
      </c>
      <c r="J131" t="s">
        <v>17</v>
      </c>
      <c r="K131">
        <v>277.89999999999998</v>
      </c>
      <c r="L131">
        <v>277.89999999999998</v>
      </c>
      <c r="M131" s="7">
        <f>VLOOKUP(B131,[1]Sheet2!$C:$F,4,FALSE)</f>
        <v>277.89999999999998</v>
      </c>
      <c r="N131" s="9" t="str">
        <f>VLOOKUP(A131,[2]Foglio1!$A:$D,4,FALSE)</f>
        <v>283,30</v>
      </c>
      <c r="O131" s="7" t="s">
        <v>1334</v>
      </c>
      <c r="P131" s="8">
        <v>1.9431450161928876E-2</v>
      </c>
    </row>
    <row r="132" spans="1:16" x14ac:dyDescent="0.25">
      <c r="A132">
        <v>8090513</v>
      </c>
      <c r="B132">
        <v>7100015991</v>
      </c>
      <c r="G132" t="s">
        <v>597</v>
      </c>
      <c r="H132" s="7">
        <v>1</v>
      </c>
      <c r="I132">
        <v>20</v>
      </c>
      <c r="J132" t="s">
        <v>17</v>
      </c>
      <c r="K132">
        <v>271</v>
      </c>
      <c r="L132">
        <v>271</v>
      </c>
      <c r="M132" s="7">
        <f>VLOOKUP(B132,[1]Sheet2!$C:$F,4,FALSE)</f>
        <v>271</v>
      </c>
      <c r="N132" s="9" t="str">
        <f>VLOOKUP(A132,[2]Foglio1!$A:$D,4,FALSE)</f>
        <v>219,60</v>
      </c>
      <c r="O132" s="7" t="s">
        <v>1242</v>
      </c>
      <c r="P132" s="8">
        <v>-0.1896678966789668</v>
      </c>
    </row>
    <row r="133" spans="1:16" x14ac:dyDescent="0.25">
      <c r="A133">
        <v>8090514</v>
      </c>
      <c r="B133">
        <v>7100015923</v>
      </c>
      <c r="G133" t="s">
        <v>805</v>
      </c>
      <c r="H133" s="7">
        <v>1</v>
      </c>
      <c r="I133">
        <v>20</v>
      </c>
      <c r="J133" t="s">
        <v>17</v>
      </c>
      <c r="K133">
        <v>271</v>
      </c>
      <c r="L133">
        <v>271</v>
      </c>
      <c r="M133" s="7">
        <f>VLOOKUP(B133,[1]Sheet2!$C:$F,4,FALSE)</f>
        <v>271</v>
      </c>
      <c r="N133" s="9" t="str">
        <f>VLOOKUP(A133,[2]Foglio1!$A:$D,4,FALSE)</f>
        <v>219,60</v>
      </c>
      <c r="O133" s="7" t="s">
        <v>1242</v>
      </c>
      <c r="P133" s="8">
        <v>-0.1896678966789668</v>
      </c>
    </row>
    <row r="134" spans="1:16" x14ac:dyDescent="0.25">
      <c r="A134">
        <v>8090515</v>
      </c>
      <c r="B134">
        <v>7100016012</v>
      </c>
      <c r="G134" t="s">
        <v>806</v>
      </c>
      <c r="H134" s="7">
        <v>1</v>
      </c>
      <c r="I134">
        <v>20</v>
      </c>
      <c r="J134" t="s">
        <v>17</v>
      </c>
      <c r="K134">
        <v>271</v>
      </c>
      <c r="L134">
        <v>271</v>
      </c>
      <c r="M134" s="7">
        <f>VLOOKUP(B134,[1]Sheet2!$C:$F,4,FALSE)</f>
        <v>271</v>
      </c>
      <c r="N134" s="9" t="str">
        <f>VLOOKUP(A134,[2]Foglio1!$A:$D,4,FALSE)</f>
        <v>219,60</v>
      </c>
      <c r="O134" s="7" t="s">
        <v>1242</v>
      </c>
      <c r="P134" s="8">
        <v>-0.1896678966789668</v>
      </c>
    </row>
    <row r="135" spans="1:16" x14ac:dyDescent="0.25">
      <c r="A135">
        <v>8090516</v>
      </c>
      <c r="B135">
        <v>7100015949</v>
      </c>
      <c r="G135" t="s">
        <v>807</v>
      </c>
      <c r="H135" s="7">
        <v>1</v>
      </c>
      <c r="I135">
        <v>20</v>
      </c>
      <c r="J135" t="s">
        <v>17</v>
      </c>
      <c r="K135">
        <v>271</v>
      </c>
      <c r="L135">
        <v>271</v>
      </c>
      <c r="M135" s="7">
        <f>VLOOKUP(B135,[1]Sheet2!$C:$F,4,FALSE)</f>
        <v>271</v>
      </c>
      <c r="N135" s="9" t="str">
        <f>VLOOKUP(A135,[2]Foglio1!$A:$D,4,FALSE)</f>
        <v>219,60</v>
      </c>
      <c r="O135" s="7" t="s">
        <v>1242</v>
      </c>
      <c r="P135" s="8">
        <v>-0.1896678966789668</v>
      </c>
    </row>
    <row r="136" spans="1:16" x14ac:dyDescent="0.25">
      <c r="A136">
        <v>8090517</v>
      </c>
      <c r="B136">
        <v>7100016000</v>
      </c>
      <c r="G136" t="s">
        <v>808</v>
      </c>
      <c r="H136" s="7">
        <v>1</v>
      </c>
      <c r="I136">
        <v>20</v>
      </c>
      <c r="J136" t="s">
        <v>17</v>
      </c>
      <c r="K136">
        <v>271</v>
      </c>
      <c r="L136">
        <v>271</v>
      </c>
      <c r="M136" s="7">
        <f>VLOOKUP(B136,[1]Sheet2!$C:$F,4,FALSE)</f>
        <v>271</v>
      </c>
      <c r="N136" s="9" t="str">
        <f>VLOOKUP(A136,[2]Foglio1!$A:$D,4,FALSE)</f>
        <v>219,60</v>
      </c>
      <c r="O136" s="7" t="s">
        <v>1242</v>
      </c>
      <c r="P136" s="8">
        <v>-0.1896678966789668</v>
      </c>
    </row>
    <row r="137" spans="1:16" x14ac:dyDescent="0.25">
      <c r="A137">
        <v>8090518</v>
      </c>
      <c r="B137">
        <v>7100016008</v>
      </c>
      <c r="G137" t="s">
        <v>809</v>
      </c>
      <c r="H137" s="7">
        <v>1</v>
      </c>
      <c r="I137">
        <v>20</v>
      </c>
      <c r="J137" t="s">
        <v>17</v>
      </c>
      <c r="K137">
        <v>271</v>
      </c>
      <c r="L137">
        <v>271</v>
      </c>
      <c r="M137" s="7">
        <f>VLOOKUP(B137,[1]Sheet2!$C:$F,4,FALSE)</f>
        <v>271</v>
      </c>
      <c r="N137" s="9" t="str">
        <f>VLOOKUP(A137,[2]Foglio1!$A:$D,4,FALSE)</f>
        <v>221,20</v>
      </c>
      <c r="O137" s="7" t="s">
        <v>1243</v>
      </c>
      <c r="P137" s="8">
        <v>-0.18376383763837642</v>
      </c>
    </row>
    <row r="138" spans="1:16" x14ac:dyDescent="0.25">
      <c r="A138">
        <v>8090519</v>
      </c>
      <c r="B138">
        <v>7100015994</v>
      </c>
      <c r="G138" t="s">
        <v>810</v>
      </c>
      <c r="H138" s="7">
        <v>1</v>
      </c>
      <c r="I138">
        <v>20</v>
      </c>
      <c r="J138" t="s">
        <v>17</v>
      </c>
      <c r="K138">
        <v>271</v>
      </c>
      <c r="L138">
        <v>271</v>
      </c>
      <c r="M138" s="7">
        <f>VLOOKUP(B138,[1]Sheet2!$C:$F,4,FALSE)</f>
        <v>271</v>
      </c>
      <c r="N138" s="9" t="str">
        <f>VLOOKUP(A138,[2]Foglio1!$A:$D,4,FALSE)</f>
        <v>221,20</v>
      </c>
      <c r="O138" s="7" t="s">
        <v>1243</v>
      </c>
      <c r="P138" s="8">
        <v>-0.18376383763837642</v>
      </c>
    </row>
    <row r="139" spans="1:16" x14ac:dyDescent="0.25">
      <c r="A139">
        <v>8090520</v>
      </c>
      <c r="B139">
        <v>7100015993</v>
      </c>
      <c r="G139" t="s">
        <v>811</v>
      </c>
      <c r="H139" s="7">
        <v>1</v>
      </c>
      <c r="I139">
        <v>20</v>
      </c>
      <c r="J139" t="s">
        <v>17</v>
      </c>
      <c r="K139">
        <v>271</v>
      </c>
      <c r="L139">
        <v>271</v>
      </c>
      <c r="M139" s="7">
        <f>VLOOKUP(B139,[1]Sheet2!$C:$F,4,FALSE)</f>
        <v>271</v>
      </c>
      <c r="N139" s="9" t="str">
        <f>VLOOKUP(A139,[2]Foglio1!$A:$D,4,FALSE)</f>
        <v>221,20</v>
      </c>
      <c r="O139" s="7" t="s">
        <v>1243</v>
      </c>
      <c r="P139" s="8">
        <v>-0.18376383763837642</v>
      </c>
    </row>
    <row r="140" spans="1:16" x14ac:dyDescent="0.25">
      <c r="A140">
        <v>8090521</v>
      </c>
      <c r="B140">
        <v>7100015922</v>
      </c>
      <c r="G140" t="s">
        <v>812</v>
      </c>
      <c r="H140" s="7">
        <v>1</v>
      </c>
      <c r="I140">
        <v>20</v>
      </c>
      <c r="J140" t="s">
        <v>17</v>
      </c>
      <c r="K140">
        <v>271</v>
      </c>
      <c r="L140">
        <v>271</v>
      </c>
      <c r="M140" s="7">
        <f>VLOOKUP(B140,[1]Sheet2!$C:$F,4,FALSE)</f>
        <v>271</v>
      </c>
      <c r="N140" s="9" t="str">
        <f>VLOOKUP(A140,[2]Foglio1!$A:$D,4,FALSE)</f>
        <v>221,20</v>
      </c>
      <c r="O140" s="7" t="s">
        <v>1243</v>
      </c>
      <c r="P140" s="8">
        <v>-0.18376383763837642</v>
      </c>
    </row>
    <row r="141" spans="1:16" x14ac:dyDescent="0.25">
      <c r="A141">
        <v>8090197</v>
      </c>
      <c r="B141">
        <v>7000103736</v>
      </c>
      <c r="G141" t="s">
        <v>954</v>
      </c>
      <c r="H141" s="7">
        <v>250</v>
      </c>
      <c r="I141">
        <v>1000</v>
      </c>
      <c r="J141" t="s">
        <v>17</v>
      </c>
      <c r="K141">
        <v>270</v>
      </c>
      <c r="L141">
        <v>270</v>
      </c>
      <c r="M141" s="7">
        <f>VLOOKUP(B141,[1]Sheet2!$C:$F,4,FALSE)</f>
        <v>270</v>
      </c>
      <c r="N141" s="9" t="str">
        <f>VLOOKUP(A141,[2]Foglio1!$A:$D,4,FALSE)</f>
        <v>270,00</v>
      </c>
      <c r="O141" s="7" t="s">
        <v>1370</v>
      </c>
      <c r="P141" s="8">
        <v>0</v>
      </c>
    </row>
    <row r="142" spans="1:16" x14ac:dyDescent="0.25">
      <c r="A142">
        <v>8090507</v>
      </c>
      <c r="B142">
        <v>7100198132</v>
      </c>
      <c r="G142" t="s">
        <v>799</v>
      </c>
      <c r="H142" s="7">
        <v>1</v>
      </c>
      <c r="I142">
        <v>20</v>
      </c>
      <c r="J142" t="s">
        <v>17</v>
      </c>
      <c r="K142">
        <v>269.2</v>
      </c>
      <c r="L142">
        <v>269.2</v>
      </c>
      <c r="M142" s="7">
        <f>VLOOKUP(B142,[1]Sheet2!$C:$F,4,FALSE)</f>
        <v>269.20000000000005</v>
      </c>
      <c r="N142" s="9" t="str">
        <f>VLOOKUP(A142,[2]Foglio1!$A:$D,4,FALSE)</f>
        <v>252,20</v>
      </c>
      <c r="O142" s="7" t="s">
        <v>1240</v>
      </c>
      <c r="P142" s="8">
        <v>-6.3150074294205258E-2</v>
      </c>
    </row>
    <row r="143" spans="1:16" x14ac:dyDescent="0.25">
      <c r="A143">
        <v>8090509</v>
      </c>
      <c r="B143">
        <v>7100198241</v>
      </c>
      <c r="G143" t="s">
        <v>801</v>
      </c>
      <c r="H143" s="7">
        <v>1</v>
      </c>
      <c r="I143">
        <v>20</v>
      </c>
      <c r="J143" t="s">
        <v>17</v>
      </c>
      <c r="K143">
        <v>269.2</v>
      </c>
      <c r="L143">
        <v>269.2</v>
      </c>
      <c r="M143" s="7">
        <f>VLOOKUP(B143,[1]Sheet2!$C:$F,4,FALSE)</f>
        <v>269.20000000000005</v>
      </c>
      <c r="N143" s="9" t="str">
        <f>VLOOKUP(A143,[2]Foglio1!$A:$D,4,FALSE)</f>
        <v>252,20</v>
      </c>
      <c r="O143" s="7" t="s">
        <v>1240</v>
      </c>
      <c r="P143" s="8">
        <v>-6.3150074294205258E-2</v>
      </c>
    </row>
    <row r="144" spans="1:16" x14ac:dyDescent="0.25">
      <c r="A144">
        <v>8090510</v>
      </c>
      <c r="B144">
        <v>7100198129</v>
      </c>
      <c r="G144" t="s">
        <v>802</v>
      </c>
      <c r="H144" s="7">
        <v>1</v>
      </c>
      <c r="I144">
        <v>20</v>
      </c>
      <c r="J144" t="s">
        <v>17</v>
      </c>
      <c r="K144">
        <v>269.2</v>
      </c>
      <c r="L144">
        <v>269.2</v>
      </c>
      <c r="M144" s="7">
        <f>VLOOKUP(B144,[1]Sheet2!$C:$F,4,FALSE)</f>
        <v>269.20000000000005</v>
      </c>
      <c r="N144" s="9" t="str">
        <f>VLOOKUP(A144,[2]Foglio1!$A:$D,4,FALSE)</f>
        <v>252,20</v>
      </c>
      <c r="O144" s="7" t="s">
        <v>1240</v>
      </c>
      <c r="P144" s="8">
        <v>-6.3150074294205258E-2</v>
      </c>
    </row>
    <row r="145" spans="1:16" x14ac:dyDescent="0.25">
      <c r="A145">
        <v>8090512</v>
      </c>
      <c r="B145">
        <v>7100198131</v>
      </c>
      <c r="G145" t="s">
        <v>804</v>
      </c>
      <c r="H145" s="7">
        <v>1</v>
      </c>
      <c r="I145">
        <v>20</v>
      </c>
      <c r="J145" t="s">
        <v>17</v>
      </c>
      <c r="K145">
        <v>269.2</v>
      </c>
      <c r="L145">
        <v>269.2</v>
      </c>
      <c r="M145" s="7">
        <f>VLOOKUP(B145,[1]Sheet2!$C:$F,4,FALSE)</f>
        <v>269.20000000000005</v>
      </c>
      <c r="N145" s="9" t="str">
        <f>VLOOKUP(A145,[2]Foglio1!$A:$D,4,FALSE)</f>
        <v>252,20</v>
      </c>
      <c r="O145" s="7" t="s">
        <v>1240</v>
      </c>
      <c r="P145" s="8">
        <v>-6.3150074294205258E-2</v>
      </c>
    </row>
    <row r="146" spans="1:16" x14ac:dyDescent="0.25">
      <c r="A146">
        <v>8090170</v>
      </c>
      <c r="B146">
        <v>7000038207</v>
      </c>
      <c r="G146" t="s">
        <v>934</v>
      </c>
      <c r="H146" s="7">
        <v>1</v>
      </c>
      <c r="I146">
        <v>10</v>
      </c>
      <c r="J146" t="s">
        <v>17</v>
      </c>
      <c r="K146">
        <v>269.2</v>
      </c>
      <c r="L146">
        <v>269.2</v>
      </c>
      <c r="M146" s="7">
        <f>VLOOKUP(B146,[1]Sheet2!$C:$F,4,FALSE)</f>
        <v>269.20000000000005</v>
      </c>
      <c r="N146" s="9" t="str">
        <f>VLOOKUP(A146,[2]Foglio1!$A:$D,4,FALSE)</f>
        <v>293,70</v>
      </c>
      <c r="O146" s="7" t="s">
        <v>1348</v>
      </c>
      <c r="P146" s="8">
        <v>9.1010401188707055E-2</v>
      </c>
    </row>
    <row r="147" spans="1:16" x14ac:dyDescent="0.25">
      <c r="A147">
        <v>8090529</v>
      </c>
      <c r="B147">
        <v>7000109014</v>
      </c>
      <c r="G147" t="s">
        <v>820</v>
      </c>
      <c r="H147" s="7">
        <v>1</v>
      </c>
      <c r="I147">
        <v>20</v>
      </c>
      <c r="J147" t="s">
        <v>17</v>
      </c>
      <c r="K147">
        <v>268</v>
      </c>
      <c r="L147">
        <v>268</v>
      </c>
      <c r="M147" s="7">
        <f>VLOOKUP(B147,[1]Sheet2!$C:$F,4,FALSE)</f>
        <v>268</v>
      </c>
      <c r="N147" s="9" t="str">
        <f>VLOOKUP(A147,[2]Foglio1!$A:$D,4,FALSE)</f>
        <v>268,00</v>
      </c>
      <c r="O147" s="7" t="s">
        <v>1245</v>
      </c>
      <c r="P147" s="8">
        <v>0</v>
      </c>
    </row>
    <row r="148" spans="1:16" x14ac:dyDescent="0.25">
      <c r="A148">
        <v>8090531</v>
      </c>
      <c r="B148">
        <v>7000109012</v>
      </c>
      <c r="G148" t="s">
        <v>822</v>
      </c>
      <c r="H148" s="7">
        <v>1</v>
      </c>
      <c r="I148">
        <v>20</v>
      </c>
      <c r="J148" t="s">
        <v>17</v>
      </c>
      <c r="K148">
        <v>268</v>
      </c>
      <c r="L148">
        <v>268</v>
      </c>
      <c r="M148" s="7">
        <f>VLOOKUP(B148,[1]Sheet2!$C:$F,4,FALSE)</f>
        <v>268</v>
      </c>
      <c r="N148" s="9" t="str">
        <f>VLOOKUP(A148,[2]Foglio1!$A:$D,4,FALSE)</f>
        <v>212,80</v>
      </c>
      <c r="O148" s="7" t="s">
        <v>1247</v>
      </c>
      <c r="P148" s="8">
        <v>-0.20597014925373131</v>
      </c>
    </row>
    <row r="149" spans="1:16" x14ac:dyDescent="0.25">
      <c r="A149">
        <v>8090533</v>
      </c>
      <c r="B149">
        <v>7000109013</v>
      </c>
      <c r="G149" t="s">
        <v>824</v>
      </c>
      <c r="H149" s="7">
        <v>1</v>
      </c>
      <c r="I149">
        <v>20</v>
      </c>
      <c r="J149" t="s">
        <v>17</v>
      </c>
      <c r="K149">
        <v>267.60000000000002</v>
      </c>
      <c r="L149">
        <v>267.60000000000002</v>
      </c>
      <c r="M149" s="7">
        <f>VLOOKUP(B149,[1]Sheet2!$C:$F,4,FALSE)</f>
        <v>267.60000000000002</v>
      </c>
      <c r="N149" s="9" t="str">
        <f>VLOOKUP(A149,[2]Foglio1!$A:$D,4,FALSE)</f>
        <v>267,60</v>
      </c>
      <c r="O149" s="7" t="s">
        <v>1249</v>
      </c>
      <c r="P149" s="8">
        <v>0</v>
      </c>
    </row>
    <row r="150" spans="1:16" x14ac:dyDescent="0.25">
      <c r="A150">
        <v>8090177</v>
      </c>
      <c r="B150">
        <v>7000103729</v>
      </c>
      <c r="G150" t="s">
        <v>483</v>
      </c>
      <c r="H150" s="7">
        <v>10</v>
      </c>
      <c r="I150">
        <v>50</v>
      </c>
      <c r="J150" t="s">
        <v>17</v>
      </c>
      <c r="K150">
        <v>267</v>
      </c>
      <c r="L150">
        <v>267</v>
      </c>
      <c r="M150" s="7">
        <f>VLOOKUP(B150,[1]Sheet2!$C:$F,4,FALSE)</f>
        <v>267</v>
      </c>
      <c r="N150" s="9" t="str">
        <f>VLOOKUP(A150,[2]Foglio1!$A:$D,4,FALSE)</f>
        <v>257,50</v>
      </c>
      <c r="O150" s="7" t="s">
        <v>1355</v>
      </c>
      <c r="P150" s="8">
        <v>-3.5580524344569285E-2</v>
      </c>
    </row>
    <row r="151" spans="1:16" x14ac:dyDescent="0.25">
      <c r="A151">
        <v>8090426</v>
      </c>
      <c r="B151">
        <v>7100074368</v>
      </c>
      <c r="G151" t="s">
        <v>775</v>
      </c>
      <c r="H151" s="7">
        <v>1</v>
      </c>
      <c r="I151">
        <v>10</v>
      </c>
      <c r="J151" t="s">
        <v>17</v>
      </c>
      <c r="K151">
        <v>265.60000000000002</v>
      </c>
      <c r="L151">
        <v>265.60000000000002</v>
      </c>
      <c r="M151" s="7">
        <f>VLOOKUP(B151,[1]Sheet2!$C:$F,4,FALSE)</f>
        <v>265.59999999999997</v>
      </c>
      <c r="N151" s="9" t="str">
        <f>VLOOKUP(A151,[2]Foglio1!$A:$D,4,FALSE)</f>
        <v>258,50</v>
      </c>
      <c r="O151" s="7" t="s">
        <v>1229</v>
      </c>
      <c r="P151" s="8">
        <v>-2.6731927710843248E-2</v>
      </c>
    </row>
    <row r="152" spans="1:16" x14ac:dyDescent="0.25">
      <c r="A152">
        <v>8090626</v>
      </c>
      <c r="B152">
        <v>7000037673</v>
      </c>
      <c r="G152" t="s">
        <v>1060</v>
      </c>
      <c r="H152" s="7">
        <v>2</v>
      </c>
      <c r="I152">
        <v>120</v>
      </c>
      <c r="J152" t="s">
        <v>17</v>
      </c>
      <c r="K152">
        <v>265.2</v>
      </c>
      <c r="L152">
        <v>265.2</v>
      </c>
      <c r="M152" s="7">
        <f>VLOOKUP(B152,[1]Sheet2!$C:$F,4,FALSE)</f>
        <v>265.2</v>
      </c>
      <c r="N152" s="9" t="str">
        <f>VLOOKUP(A152,[2]Foglio1!$A:$D,4,FALSE)</f>
        <v>222,00</v>
      </c>
      <c r="O152" s="7" t="s">
        <v>1454</v>
      </c>
      <c r="P152" s="8">
        <v>-0.16289592760180993</v>
      </c>
    </row>
    <row r="153" spans="1:16" x14ac:dyDescent="0.25">
      <c r="A153">
        <v>8090402</v>
      </c>
      <c r="B153">
        <v>7100208382</v>
      </c>
      <c r="G153" t="s">
        <v>756</v>
      </c>
      <c r="H153" s="7">
        <v>1</v>
      </c>
      <c r="I153">
        <v>20</v>
      </c>
      <c r="J153" t="s">
        <v>17</v>
      </c>
      <c r="K153">
        <v>263</v>
      </c>
      <c r="L153">
        <v>263</v>
      </c>
      <c r="M153" s="7">
        <f>VLOOKUP(B153,[1]Sheet2!$C:$F,4,FALSE)</f>
        <v>263</v>
      </c>
      <c r="N153" s="9" t="str">
        <f>VLOOKUP(A153,[2]Foglio1!$A:$D,4,FALSE)</f>
        <v>263,00</v>
      </c>
      <c r="O153" s="7" t="s">
        <v>1205</v>
      </c>
      <c r="P153" s="8">
        <v>2.281368821292862E-3</v>
      </c>
    </row>
    <row r="154" spans="1:16" x14ac:dyDescent="0.25">
      <c r="A154">
        <v>8091347</v>
      </c>
      <c r="B154">
        <v>7100166705</v>
      </c>
      <c r="G154" t="s">
        <v>915</v>
      </c>
      <c r="H154" s="7">
        <v>1</v>
      </c>
      <c r="I154">
        <v>1</v>
      </c>
      <c r="J154" t="s">
        <v>17</v>
      </c>
      <c r="K154">
        <v>261.18</v>
      </c>
      <c r="L154">
        <v>261.18</v>
      </c>
      <c r="M154" s="7">
        <f>VLOOKUP(B154,[1]Sheet2!$C:$F,4,FALSE)</f>
        <v>261.18</v>
      </c>
      <c r="N154" s="9" t="str">
        <f>VLOOKUP(A154,[2]Foglio1!$A:$D,4,FALSE)</f>
        <v>246,34</v>
      </c>
      <c r="O154" s="7" t="s">
        <v>1328</v>
      </c>
      <c r="P154" s="8">
        <v>-5.6819051994792875E-2</v>
      </c>
    </row>
    <row r="155" spans="1:16" x14ac:dyDescent="0.25">
      <c r="A155">
        <v>8090182</v>
      </c>
      <c r="B155">
        <v>7000038198</v>
      </c>
      <c r="G155" t="s">
        <v>943</v>
      </c>
      <c r="H155" s="7">
        <v>250</v>
      </c>
      <c r="I155">
        <v>1000</v>
      </c>
      <c r="J155" t="s">
        <v>17</v>
      </c>
      <c r="K155">
        <v>260</v>
      </c>
      <c r="L155">
        <v>260</v>
      </c>
      <c r="M155" s="7">
        <f>VLOOKUP(B155,[1]Sheet2!$C:$F,4,FALSE)</f>
        <v>260</v>
      </c>
      <c r="N155" s="9" t="str">
        <f>VLOOKUP(A155,[2]Foglio1!$A:$D,4,FALSE)</f>
        <v>230,00</v>
      </c>
      <c r="O155" s="7" t="s">
        <v>1360</v>
      </c>
      <c r="P155" s="8">
        <v>-0.11538461538461539</v>
      </c>
    </row>
    <row r="156" spans="1:16" x14ac:dyDescent="0.25">
      <c r="A156">
        <v>8090155</v>
      </c>
      <c r="B156">
        <v>7000103987</v>
      </c>
      <c r="G156" t="s">
        <v>920</v>
      </c>
      <c r="H156" s="13">
        <v>1</v>
      </c>
      <c r="I156">
        <v>10</v>
      </c>
      <c r="J156" t="s">
        <v>17</v>
      </c>
      <c r="K156">
        <v>252.7</v>
      </c>
      <c r="L156">
        <v>252.7</v>
      </c>
      <c r="M156" s="7">
        <f>VLOOKUP(B156,[1]Sheet2!$C:$F,4,FALSE)</f>
        <v>252.7</v>
      </c>
      <c r="N156" s="9" t="str">
        <f>VLOOKUP(A156,[2]Foglio1!$A:$D,4,FALSE)</f>
        <v>259,90</v>
      </c>
      <c r="O156" s="7" t="s">
        <v>1333</v>
      </c>
      <c r="P156" s="8">
        <v>2.8492283339928724E-2</v>
      </c>
    </row>
    <row r="157" spans="1:16" x14ac:dyDescent="0.25">
      <c r="A157">
        <v>8090164</v>
      </c>
      <c r="B157">
        <v>7000039618</v>
      </c>
      <c r="G157" t="s">
        <v>928</v>
      </c>
      <c r="H157" s="7">
        <v>1</v>
      </c>
      <c r="I157">
        <v>10</v>
      </c>
      <c r="J157" t="s">
        <v>17</v>
      </c>
      <c r="K157">
        <v>251.5</v>
      </c>
      <c r="L157">
        <v>251.5</v>
      </c>
      <c r="M157" s="7">
        <f>VLOOKUP(B157,[1]Sheet2!$C:$F,4,FALSE)</f>
        <v>251.5</v>
      </c>
      <c r="N157" s="9" t="str">
        <f>VLOOKUP(A157,[2]Foglio1!$A:$D,4,FALSE)</f>
        <v>245,50</v>
      </c>
      <c r="O157" s="7" t="s">
        <v>1342</v>
      </c>
      <c r="P157" s="8">
        <v>-2.3856858846918488E-2</v>
      </c>
    </row>
    <row r="158" spans="1:16" x14ac:dyDescent="0.25">
      <c r="A158">
        <v>8090391</v>
      </c>
      <c r="B158">
        <v>7100148052</v>
      </c>
      <c r="G158" t="s">
        <v>747</v>
      </c>
      <c r="H158" s="7">
        <v>1</v>
      </c>
      <c r="I158">
        <v>20</v>
      </c>
      <c r="J158" t="s">
        <v>17</v>
      </c>
      <c r="K158">
        <v>243.8</v>
      </c>
      <c r="L158">
        <v>243.8</v>
      </c>
      <c r="M158" s="7">
        <f>VLOOKUP(B158,[1]Sheet2!$C:$F,4,FALSE)</f>
        <v>243.79999999999998</v>
      </c>
      <c r="N158" s="9" t="str">
        <f>VLOOKUP(A158,[2]Foglio1!$A:$D,4,FALSE)</f>
        <v>235,60</v>
      </c>
      <c r="O158" s="7" t="s">
        <v>1196</v>
      </c>
      <c r="P158" s="8">
        <v>-3.3634126333059844E-2</v>
      </c>
    </row>
    <row r="159" spans="1:16" x14ac:dyDescent="0.25">
      <c r="A159">
        <v>8090392</v>
      </c>
      <c r="B159">
        <v>7100148081</v>
      </c>
      <c r="G159" t="s">
        <v>748</v>
      </c>
      <c r="H159" s="7">
        <v>1</v>
      </c>
      <c r="I159">
        <v>20</v>
      </c>
      <c r="J159" t="s">
        <v>17</v>
      </c>
      <c r="K159">
        <v>243.8</v>
      </c>
      <c r="L159">
        <v>243.8</v>
      </c>
      <c r="M159" s="7">
        <f>VLOOKUP(B159,[1]Sheet2!$C:$F,4,FALSE)</f>
        <v>243.79999999999998</v>
      </c>
      <c r="N159" s="9" t="str">
        <f>VLOOKUP(A159,[2]Foglio1!$A:$D,4,FALSE)</f>
        <v>235,60</v>
      </c>
      <c r="O159" s="7" t="s">
        <v>1196</v>
      </c>
      <c r="P159" s="8">
        <v>-3.3634126333059844E-2</v>
      </c>
    </row>
    <row r="160" spans="1:16" x14ac:dyDescent="0.25">
      <c r="A160">
        <v>8090393</v>
      </c>
      <c r="B160">
        <v>7100148075</v>
      </c>
      <c r="G160" t="s">
        <v>749</v>
      </c>
      <c r="H160" s="7">
        <v>1</v>
      </c>
      <c r="I160">
        <v>20</v>
      </c>
      <c r="J160" t="s">
        <v>17</v>
      </c>
      <c r="K160">
        <v>243.8</v>
      </c>
      <c r="L160">
        <v>243.8</v>
      </c>
      <c r="M160" s="7">
        <f>VLOOKUP(B160,[1]Sheet2!$C:$F,4,FALSE)</f>
        <v>243.79999999999998</v>
      </c>
      <c r="N160" s="9" t="str">
        <f>VLOOKUP(A160,[2]Foglio1!$A:$D,4,FALSE)</f>
        <v>234,20</v>
      </c>
      <c r="O160" s="7" t="s">
        <v>1197</v>
      </c>
      <c r="P160" s="8">
        <v>-3.9376538146021309E-2</v>
      </c>
    </row>
    <row r="161" spans="1:16" x14ac:dyDescent="0.25">
      <c r="A161">
        <v>8090418</v>
      </c>
      <c r="B161">
        <v>7100078988</v>
      </c>
      <c r="G161" t="s">
        <v>769</v>
      </c>
      <c r="H161" s="7">
        <v>1</v>
      </c>
      <c r="I161">
        <v>20</v>
      </c>
      <c r="J161" t="s">
        <v>17</v>
      </c>
      <c r="K161">
        <v>241.4</v>
      </c>
      <c r="L161">
        <v>241.4</v>
      </c>
      <c r="M161" s="7">
        <f>VLOOKUP(B161,[1]Sheet2!$C:$F,4,FALSE)</f>
        <v>241.4</v>
      </c>
      <c r="N161" s="9" t="str">
        <f>VLOOKUP(A161,[2]Foglio1!$A:$D,4,FALSE)</f>
        <v>232,60</v>
      </c>
      <c r="O161" s="7" t="s">
        <v>1221</v>
      </c>
      <c r="P161" s="8">
        <v>-3.6454018227009159E-2</v>
      </c>
    </row>
    <row r="162" spans="1:16" x14ac:dyDescent="0.25">
      <c r="A162">
        <v>8090181</v>
      </c>
      <c r="B162">
        <v>7100100262</v>
      </c>
      <c r="G162" t="s">
        <v>942</v>
      </c>
      <c r="H162" s="7">
        <v>20</v>
      </c>
      <c r="I162">
        <v>100</v>
      </c>
      <c r="J162" t="s">
        <v>17</v>
      </c>
      <c r="K162">
        <v>241</v>
      </c>
      <c r="L162">
        <v>241</v>
      </c>
      <c r="M162" s="7">
        <f>VLOOKUP(B162,[1]Sheet2!$C:$F,4,FALSE)</f>
        <v>241</v>
      </c>
      <c r="N162" s="9" t="str">
        <f>VLOOKUP(A162,[2]Foglio1!$A:$D,4,FALSE)</f>
        <v>241,00</v>
      </c>
      <c r="O162" s="7" t="s">
        <v>1359</v>
      </c>
      <c r="P162" s="8">
        <v>0</v>
      </c>
    </row>
    <row r="163" spans="1:16" x14ac:dyDescent="0.25">
      <c r="A163">
        <v>8090673</v>
      </c>
      <c r="B163">
        <v>7100011625</v>
      </c>
      <c r="G163" t="s">
        <v>1086</v>
      </c>
      <c r="H163" s="7">
        <v>1</v>
      </c>
      <c r="I163">
        <v>1</v>
      </c>
      <c r="J163" t="s">
        <v>17</v>
      </c>
      <c r="K163">
        <v>228.17</v>
      </c>
      <c r="L163">
        <v>239.58</v>
      </c>
      <c r="M163" s="7">
        <f>VLOOKUP(B163,[1]Sheet2!$C:$F,4,FALSE)</f>
        <v>239.58</v>
      </c>
      <c r="N163" s="9" t="str">
        <f>VLOOKUP(A163,[2]Foglio1!$A:$D,4,FALSE)</f>
        <v>239,58</v>
      </c>
      <c r="O163" s="7" t="s">
        <v>1484</v>
      </c>
      <c r="P163" s="8">
        <v>0</v>
      </c>
    </row>
    <row r="164" spans="1:16" x14ac:dyDescent="0.25">
      <c r="A164">
        <v>8090390</v>
      </c>
      <c r="B164">
        <v>7100148074</v>
      </c>
      <c r="G164" t="s">
        <v>746</v>
      </c>
      <c r="H164" s="7">
        <v>1</v>
      </c>
      <c r="I164">
        <v>20</v>
      </c>
      <c r="J164" t="s">
        <v>17</v>
      </c>
      <c r="K164">
        <v>233.6</v>
      </c>
      <c r="L164">
        <v>233.6</v>
      </c>
      <c r="M164" s="7">
        <f>VLOOKUP(B164,[1]Sheet2!$C:$F,4,FALSE)</f>
        <v>233.6</v>
      </c>
      <c r="N164" s="9" t="str">
        <f>VLOOKUP(A164,[2]Foglio1!$A:$D,4,FALSE)</f>
        <v>224,20</v>
      </c>
      <c r="O164" s="7" t="s">
        <v>1195</v>
      </c>
      <c r="P164" s="8">
        <v>-4.0239726027397282E-2</v>
      </c>
    </row>
    <row r="165" spans="1:16" x14ac:dyDescent="0.25">
      <c r="A165">
        <v>8090190</v>
      </c>
      <c r="B165">
        <v>7100100638</v>
      </c>
      <c r="G165" t="s">
        <v>948</v>
      </c>
      <c r="H165" s="7">
        <v>100</v>
      </c>
      <c r="I165">
        <v>500</v>
      </c>
      <c r="J165" t="s">
        <v>17</v>
      </c>
      <c r="K165">
        <v>230</v>
      </c>
      <c r="L165">
        <v>230</v>
      </c>
      <c r="M165" s="7">
        <f>VLOOKUP(B165,[1]Sheet2!$C:$F,4,FALSE)</f>
        <v>230</v>
      </c>
      <c r="N165" s="9" t="str">
        <f>VLOOKUP(A165,[2]Foglio1!$A:$D,4,FALSE)</f>
        <v>225,00</v>
      </c>
      <c r="O165" s="7" t="s">
        <v>1365</v>
      </c>
      <c r="P165" s="8">
        <v>-2.1739130434782608E-2</v>
      </c>
    </row>
    <row r="166" spans="1:16" x14ac:dyDescent="0.25">
      <c r="A166">
        <v>8090196</v>
      </c>
      <c r="B166">
        <v>7000104116</v>
      </c>
      <c r="G166" t="s">
        <v>953</v>
      </c>
      <c r="H166" s="7">
        <v>200</v>
      </c>
      <c r="I166">
        <v>1000</v>
      </c>
      <c r="J166" t="s">
        <v>17</v>
      </c>
      <c r="K166">
        <v>230</v>
      </c>
      <c r="L166">
        <v>230</v>
      </c>
      <c r="M166" s="7">
        <f>VLOOKUP(B166,[1]Sheet2!$C:$F,4,FALSE)</f>
        <v>230</v>
      </c>
      <c r="N166" s="9" t="str">
        <f>VLOOKUP(A166,[2]Foglio1!$A:$D,4,FALSE)</f>
        <v>230,00</v>
      </c>
      <c r="O166" s="7" t="s">
        <v>1360</v>
      </c>
      <c r="P166" s="8">
        <v>0</v>
      </c>
    </row>
    <row r="167" spans="1:16" x14ac:dyDescent="0.25">
      <c r="A167">
        <v>8090420</v>
      </c>
      <c r="B167">
        <v>7000032493</v>
      </c>
      <c r="G167" t="s">
        <v>771</v>
      </c>
      <c r="H167" s="7">
        <v>1</v>
      </c>
      <c r="I167">
        <v>20</v>
      </c>
      <c r="J167" t="s">
        <v>17</v>
      </c>
      <c r="K167">
        <v>229.8</v>
      </c>
      <c r="L167">
        <v>229.8</v>
      </c>
      <c r="M167" s="7">
        <f>VLOOKUP(B167,[1]Sheet2!$C:$F,4,FALSE)</f>
        <v>229.8</v>
      </c>
      <c r="N167" s="9" t="str">
        <f>VLOOKUP(A167,[2]Foglio1!$A:$D,4,FALSE)</f>
        <v>215,60</v>
      </c>
      <c r="O167" s="7" t="s">
        <v>1223</v>
      </c>
      <c r="P167" s="8">
        <v>-6.1792863359443062E-2</v>
      </c>
    </row>
    <row r="168" spans="1:16" x14ac:dyDescent="0.25">
      <c r="A168">
        <v>8090524</v>
      </c>
      <c r="B168">
        <v>7000089666</v>
      </c>
      <c r="G168" t="s">
        <v>815</v>
      </c>
      <c r="H168" s="7">
        <v>1</v>
      </c>
      <c r="I168">
        <v>20</v>
      </c>
      <c r="J168" t="s">
        <v>17</v>
      </c>
      <c r="K168">
        <v>219.2</v>
      </c>
      <c r="L168">
        <v>219.2</v>
      </c>
      <c r="M168" s="7">
        <f>VLOOKUP(B168,[1]Sheet2!$C:$F,4,FALSE)</f>
        <v>219.20000000000002</v>
      </c>
      <c r="N168" s="9" t="str">
        <f>VLOOKUP(A168,[2]Foglio1!$A:$D,4,FALSE)</f>
        <v>178,00</v>
      </c>
      <c r="O168" s="7" t="s">
        <v>1244</v>
      </c>
      <c r="P168" s="8">
        <v>-0.18795620437956212</v>
      </c>
    </row>
    <row r="169" spans="1:16" x14ac:dyDescent="0.25">
      <c r="A169">
        <v>8090523</v>
      </c>
      <c r="B169">
        <v>7000089665</v>
      </c>
      <c r="G169" t="s">
        <v>814</v>
      </c>
      <c r="H169" s="7">
        <v>1</v>
      </c>
      <c r="I169">
        <v>20</v>
      </c>
      <c r="J169" t="s">
        <v>17</v>
      </c>
      <c r="K169">
        <v>216.2</v>
      </c>
      <c r="L169">
        <v>216.2</v>
      </c>
      <c r="M169" s="7">
        <f>VLOOKUP(B169,[1]Sheet2!$C:$F,4,FALSE)</f>
        <v>216.20000000000002</v>
      </c>
      <c r="N169" s="9" t="str">
        <f>VLOOKUP(A169,[2]Foglio1!$A:$D,4,FALSE)</f>
        <v>178,00</v>
      </c>
      <c r="O169" s="7" t="s">
        <v>1244</v>
      </c>
      <c r="P169" s="8">
        <v>-0.17668825161887147</v>
      </c>
    </row>
    <row r="170" spans="1:16" x14ac:dyDescent="0.25">
      <c r="A170">
        <v>8090525</v>
      </c>
      <c r="B170">
        <v>7000089663</v>
      </c>
      <c r="G170" t="s">
        <v>816</v>
      </c>
      <c r="H170" s="7">
        <v>1</v>
      </c>
      <c r="I170">
        <v>20</v>
      </c>
      <c r="J170" t="s">
        <v>17</v>
      </c>
      <c r="K170">
        <v>216.2</v>
      </c>
      <c r="L170">
        <v>216.2</v>
      </c>
      <c r="M170" s="7">
        <f>VLOOKUP(B170,[1]Sheet2!$C:$F,4,FALSE)</f>
        <v>216.20000000000002</v>
      </c>
      <c r="N170" s="9" t="str">
        <f>VLOOKUP(A170,[2]Foglio1!$A:$D,4,FALSE)</f>
        <v>178,00</v>
      </c>
      <c r="O170" s="7" t="s">
        <v>1244</v>
      </c>
      <c r="P170" s="8">
        <v>-0.17668825161887147</v>
      </c>
    </row>
    <row r="171" spans="1:16" x14ac:dyDescent="0.25">
      <c r="A171">
        <v>8090526</v>
      </c>
      <c r="B171">
        <v>7000089662</v>
      </c>
      <c r="G171" t="s">
        <v>817</v>
      </c>
      <c r="H171" s="7">
        <v>1</v>
      </c>
      <c r="I171">
        <v>20</v>
      </c>
      <c r="J171" t="s">
        <v>17</v>
      </c>
      <c r="K171">
        <v>216.2</v>
      </c>
      <c r="L171">
        <v>216.2</v>
      </c>
      <c r="M171" s="7">
        <f>VLOOKUP(B171,[1]Sheet2!$C:$F,4,FALSE)</f>
        <v>216.20000000000002</v>
      </c>
      <c r="N171" s="9" t="str">
        <f>VLOOKUP(A171,[2]Foglio1!$A:$D,4,FALSE)</f>
        <v>178,00</v>
      </c>
      <c r="O171" s="7" t="s">
        <v>1244</v>
      </c>
      <c r="P171" s="8">
        <v>-0.17668825161887147</v>
      </c>
    </row>
    <row r="172" spans="1:16" x14ac:dyDescent="0.25">
      <c r="A172">
        <v>8090527</v>
      </c>
      <c r="B172">
        <v>7000089661</v>
      </c>
      <c r="G172" t="s">
        <v>818</v>
      </c>
      <c r="H172" s="7">
        <v>1</v>
      </c>
      <c r="I172">
        <v>20</v>
      </c>
      <c r="J172" t="s">
        <v>17</v>
      </c>
      <c r="K172">
        <v>216.2</v>
      </c>
      <c r="L172">
        <v>216.2</v>
      </c>
      <c r="M172" s="7">
        <f>VLOOKUP(B172,[1]Sheet2!$C:$F,4,FALSE)</f>
        <v>216.20000000000002</v>
      </c>
      <c r="N172" s="9" t="str">
        <f>VLOOKUP(A172,[2]Foglio1!$A:$D,4,FALSE)</f>
        <v>178,00</v>
      </c>
      <c r="O172" s="7" t="s">
        <v>1244</v>
      </c>
      <c r="P172" s="8">
        <v>-0.17668825161887147</v>
      </c>
    </row>
    <row r="173" spans="1:16" x14ac:dyDescent="0.25">
      <c r="A173">
        <v>8090528</v>
      </c>
      <c r="B173">
        <v>7000089664</v>
      </c>
      <c r="G173" t="s">
        <v>819</v>
      </c>
      <c r="H173" s="7">
        <v>1</v>
      </c>
      <c r="I173">
        <v>20</v>
      </c>
      <c r="J173" t="s">
        <v>17</v>
      </c>
      <c r="K173">
        <v>216.2</v>
      </c>
      <c r="L173">
        <v>216.2</v>
      </c>
      <c r="M173" s="7">
        <f>VLOOKUP(B173,[1]Sheet2!$C:$F,4,FALSE)</f>
        <v>216.20000000000002</v>
      </c>
      <c r="N173" s="9" t="str">
        <f>VLOOKUP(A173,[2]Foglio1!$A:$D,4,FALSE)</f>
        <v>178,00</v>
      </c>
      <c r="O173" s="7" t="s">
        <v>1244</v>
      </c>
      <c r="P173" s="8">
        <v>-0.17668825161887147</v>
      </c>
    </row>
    <row r="174" spans="1:16" x14ac:dyDescent="0.25">
      <c r="A174">
        <v>8090395</v>
      </c>
      <c r="B174">
        <v>7100078986</v>
      </c>
      <c r="G174" t="s">
        <v>751</v>
      </c>
      <c r="H174" s="7">
        <v>1</v>
      </c>
      <c r="I174">
        <v>20</v>
      </c>
      <c r="J174" t="s">
        <v>17</v>
      </c>
      <c r="K174">
        <v>210.6</v>
      </c>
      <c r="L174">
        <v>210.6</v>
      </c>
      <c r="M174" s="7">
        <f>VLOOKUP(B174,[1]Sheet2!$C:$F,4,FALSE)</f>
        <v>210.6</v>
      </c>
      <c r="N174" s="9" t="str">
        <f>VLOOKUP(A174,[2]Foglio1!$A:$D,4,FALSE)</f>
        <v>203,80</v>
      </c>
      <c r="O174" s="7" t="s">
        <v>1199</v>
      </c>
      <c r="P174" s="8">
        <v>-3.2288698955365541E-2</v>
      </c>
    </row>
    <row r="175" spans="1:16" x14ac:dyDescent="0.25">
      <c r="A175">
        <v>8090417</v>
      </c>
      <c r="B175">
        <v>7100078987</v>
      </c>
      <c r="G175" t="s">
        <v>540</v>
      </c>
      <c r="H175" s="7">
        <v>1</v>
      </c>
      <c r="I175">
        <v>20</v>
      </c>
      <c r="J175" t="s">
        <v>17</v>
      </c>
      <c r="K175">
        <v>210.6</v>
      </c>
      <c r="L175">
        <v>210.6</v>
      </c>
      <c r="M175" s="7">
        <f>VLOOKUP(B175,[1]Sheet2!$C:$F,4,FALSE)</f>
        <v>210.6</v>
      </c>
      <c r="N175" s="9" t="str">
        <f>VLOOKUP(A175,[2]Foglio1!$A:$D,4,FALSE)</f>
        <v>203,60</v>
      </c>
      <c r="O175" s="7" t="s">
        <v>1220</v>
      </c>
      <c r="P175" s="8">
        <v>-3.3238366571699908E-2</v>
      </c>
    </row>
    <row r="176" spans="1:16" x14ac:dyDescent="0.25">
      <c r="A176">
        <v>8090424</v>
      </c>
      <c r="B176">
        <v>7100146292</v>
      </c>
      <c r="G176" t="s">
        <v>774</v>
      </c>
      <c r="H176" s="7">
        <v>1</v>
      </c>
      <c r="I176">
        <v>10</v>
      </c>
      <c r="J176" t="s">
        <v>17</v>
      </c>
      <c r="K176">
        <v>210.6</v>
      </c>
      <c r="L176">
        <v>210.6</v>
      </c>
      <c r="M176" s="7">
        <f>VLOOKUP(B176,[1]Sheet2!$C:$F,4,FALSE)</f>
        <v>210.6</v>
      </c>
      <c r="N176" s="9" t="str">
        <f>VLOOKUP(A176,[2]Foglio1!$A:$D,4,FALSE)</f>
        <v>200,80</v>
      </c>
      <c r="O176" s="7" t="s">
        <v>1227</v>
      </c>
      <c r="P176" s="8">
        <v>-4.6533713200379787E-2</v>
      </c>
    </row>
    <row r="177" spans="1:16" x14ac:dyDescent="0.25">
      <c r="A177">
        <v>8090422</v>
      </c>
      <c r="B177">
        <v>7000032481</v>
      </c>
      <c r="G177" t="s">
        <v>527</v>
      </c>
      <c r="H177" s="7">
        <v>1</v>
      </c>
      <c r="I177">
        <v>10</v>
      </c>
      <c r="J177" t="s">
        <v>17</v>
      </c>
      <c r="K177">
        <v>203.6</v>
      </c>
      <c r="L177">
        <v>203.6</v>
      </c>
      <c r="M177" s="7">
        <f>VLOOKUP(B177,[1]Sheet2!$C:$F,4,FALSE)</f>
        <v>203.6</v>
      </c>
      <c r="N177" s="9" t="str">
        <f>VLOOKUP(A177,[2]Foglio1!$A:$D,4,FALSE)</f>
        <v>191,80</v>
      </c>
      <c r="O177" s="7" t="s">
        <v>1225</v>
      </c>
      <c r="P177" s="8">
        <v>-5.7956777996070644E-2</v>
      </c>
    </row>
    <row r="178" spans="1:16" x14ac:dyDescent="0.25">
      <c r="A178">
        <v>8090425</v>
      </c>
      <c r="B178">
        <v>7000032483</v>
      </c>
      <c r="G178" t="s">
        <v>528</v>
      </c>
      <c r="H178" s="7">
        <v>1</v>
      </c>
      <c r="I178">
        <v>10</v>
      </c>
      <c r="J178" t="s">
        <v>17</v>
      </c>
      <c r="K178">
        <v>203.6</v>
      </c>
      <c r="L178">
        <v>203.6</v>
      </c>
      <c r="M178" s="7">
        <f>VLOOKUP(B178,[1]Sheet2!$C:$F,4,FALSE)</f>
        <v>203.6</v>
      </c>
      <c r="N178" s="9" t="str">
        <f>VLOOKUP(A178,[2]Foglio1!$A:$D,4,FALSE)</f>
        <v>189,70</v>
      </c>
      <c r="O178" s="7" t="s">
        <v>1228</v>
      </c>
      <c r="P178" s="8">
        <v>-6.8271119842829103E-2</v>
      </c>
    </row>
    <row r="179" spans="1:16" x14ac:dyDescent="0.25">
      <c r="A179">
        <v>8090457</v>
      </c>
      <c r="B179">
        <v>7000146849</v>
      </c>
      <c r="G179" t="s">
        <v>1030</v>
      </c>
      <c r="H179" s="7">
        <v>1</v>
      </c>
      <c r="I179">
        <v>8</v>
      </c>
      <c r="J179" t="s">
        <v>17</v>
      </c>
      <c r="K179">
        <v>203.44</v>
      </c>
      <c r="L179">
        <v>203.44</v>
      </c>
      <c r="M179" s="7">
        <f>VLOOKUP(B179,[1]Sheet2!$C:$F,4,FALSE)</f>
        <v>203.44</v>
      </c>
      <c r="N179" s="9" t="str">
        <f>VLOOKUP(A179,[2]Foglio1!$A:$D,4,FALSE)</f>
        <v>197,12</v>
      </c>
      <c r="O179" s="7" t="s">
        <v>1430</v>
      </c>
      <c r="P179" s="8">
        <v>-3.1065670467951206E-2</v>
      </c>
    </row>
    <row r="180" spans="1:16" x14ac:dyDescent="0.25">
      <c r="A180">
        <v>8090460</v>
      </c>
      <c r="B180">
        <v>7000146847</v>
      </c>
      <c r="G180" t="s">
        <v>1032</v>
      </c>
      <c r="H180" s="7">
        <v>1</v>
      </c>
      <c r="I180">
        <v>8</v>
      </c>
      <c r="J180" t="s">
        <v>17</v>
      </c>
      <c r="K180">
        <v>203.44</v>
      </c>
      <c r="L180">
        <v>203.44</v>
      </c>
      <c r="M180" s="7">
        <f>VLOOKUP(B180,[1]Sheet2!$C:$F,4,FALSE)</f>
        <v>203.44</v>
      </c>
      <c r="N180" s="9" t="str">
        <f>VLOOKUP(A180,[2]Foglio1!$A:$D,4,FALSE)</f>
        <v>197,12</v>
      </c>
      <c r="O180" s="7" t="s">
        <v>1430</v>
      </c>
      <c r="P180" s="8">
        <v>-3.1065670467951206E-2</v>
      </c>
    </row>
    <row r="181" spans="1:16" x14ac:dyDescent="0.25">
      <c r="A181">
        <v>8090463</v>
      </c>
      <c r="B181">
        <v>7000146845</v>
      </c>
      <c r="G181" t="s">
        <v>1034</v>
      </c>
      <c r="H181" s="7">
        <v>1</v>
      </c>
      <c r="I181">
        <v>8</v>
      </c>
      <c r="J181" t="s">
        <v>17</v>
      </c>
      <c r="K181">
        <v>203.44</v>
      </c>
      <c r="L181">
        <v>203.44</v>
      </c>
      <c r="M181" s="7">
        <f>VLOOKUP(B181,[1]Sheet2!$C:$F,4,FALSE)</f>
        <v>203.44</v>
      </c>
      <c r="N181" s="9" t="str">
        <f>VLOOKUP(A181,[2]Foglio1!$A:$D,4,FALSE)</f>
        <v>197,12</v>
      </c>
      <c r="O181" s="7" t="s">
        <v>1430</v>
      </c>
      <c r="P181" s="8">
        <v>-3.1065670467951206E-2</v>
      </c>
    </row>
    <row r="182" spans="1:16" x14ac:dyDescent="0.25">
      <c r="A182">
        <v>8090416</v>
      </c>
      <c r="B182">
        <v>7100078989</v>
      </c>
      <c r="G182" t="s">
        <v>539</v>
      </c>
      <c r="H182" s="7">
        <v>1</v>
      </c>
      <c r="I182">
        <v>20</v>
      </c>
      <c r="J182" t="s">
        <v>17</v>
      </c>
      <c r="K182">
        <v>200.4</v>
      </c>
      <c r="L182">
        <v>200.4</v>
      </c>
      <c r="M182" s="7">
        <f>VLOOKUP(B182,[1]Sheet2!$C:$F,4,FALSE)</f>
        <v>200.39999999999998</v>
      </c>
      <c r="N182" s="9" t="str">
        <f>VLOOKUP(A182,[2]Foglio1!$A:$D,4,FALSE)</f>
        <v>193,80</v>
      </c>
      <c r="O182" s="7" t="s">
        <v>1219</v>
      </c>
      <c r="P182" s="8">
        <v>-3.2934131736526782E-2</v>
      </c>
    </row>
    <row r="183" spans="1:16" x14ac:dyDescent="0.25">
      <c r="A183">
        <v>8090191</v>
      </c>
      <c r="B183">
        <v>7100100637</v>
      </c>
      <c r="G183" t="s">
        <v>949</v>
      </c>
      <c r="H183" s="7">
        <v>200</v>
      </c>
      <c r="I183">
        <v>1000</v>
      </c>
      <c r="J183" t="s">
        <v>17</v>
      </c>
      <c r="K183">
        <v>200</v>
      </c>
      <c r="L183">
        <v>200</v>
      </c>
      <c r="M183" s="7">
        <f>VLOOKUP(B183,[1]Sheet2!$C:$F,4,FALSE)</f>
        <v>200</v>
      </c>
      <c r="N183" s="9" t="str">
        <f>VLOOKUP(A183,[2]Foglio1!$A:$D,4,FALSE)</f>
        <v>183,10</v>
      </c>
      <c r="O183" s="7" t="s">
        <v>1366</v>
      </c>
      <c r="P183" s="8">
        <v>-8.4500000000000033E-2</v>
      </c>
    </row>
    <row r="184" spans="1:16" x14ac:dyDescent="0.25">
      <c r="A184">
        <v>8090503</v>
      </c>
      <c r="B184">
        <v>7000089643</v>
      </c>
      <c r="G184" t="s">
        <v>795</v>
      </c>
      <c r="H184" s="7">
        <v>1</v>
      </c>
      <c r="I184">
        <v>20</v>
      </c>
      <c r="J184" t="s">
        <v>17</v>
      </c>
      <c r="K184">
        <v>199.4</v>
      </c>
      <c r="L184">
        <v>199.4</v>
      </c>
      <c r="M184" s="7">
        <f>VLOOKUP(B184,[1]Sheet2!$C:$F,4,FALSE)</f>
        <v>199.4</v>
      </c>
      <c r="N184" s="9" t="str">
        <f>VLOOKUP(A184,[2]Foglio1!$A:$D,4,FALSE)</f>
        <v>160,00</v>
      </c>
      <c r="O184" s="7" t="s">
        <v>1239</v>
      </c>
      <c r="P184" s="8">
        <v>-0.19759277833500505</v>
      </c>
    </row>
    <row r="185" spans="1:16" x14ac:dyDescent="0.25">
      <c r="A185">
        <v>8090865</v>
      </c>
      <c r="B185">
        <v>7100053924</v>
      </c>
      <c r="G185" t="s">
        <v>239</v>
      </c>
      <c r="H185" s="7">
        <v>2</v>
      </c>
      <c r="I185">
        <v>2</v>
      </c>
      <c r="J185" t="s">
        <v>17</v>
      </c>
      <c r="K185">
        <v>358.56</v>
      </c>
      <c r="L185">
        <v>394.42</v>
      </c>
      <c r="M185" s="7">
        <f>VLOOKUP(B185,[1]Sheet2!$C:$F,4,FALSE)</f>
        <v>197.21</v>
      </c>
      <c r="N185" s="9" t="str">
        <f>VLOOKUP(A185,[2]Foglio1!$A:$D,4,FALSE)</f>
        <v>490,04</v>
      </c>
      <c r="O185" s="7" t="s">
        <v>1468</v>
      </c>
      <c r="P185" s="8">
        <v>0.24243192535875463</v>
      </c>
    </row>
    <row r="186" spans="1:16" x14ac:dyDescent="0.25">
      <c r="A186">
        <v>8090641</v>
      </c>
      <c r="B186">
        <v>7000002132</v>
      </c>
      <c r="G186" t="s">
        <v>1065</v>
      </c>
      <c r="H186" s="7">
        <v>3</v>
      </c>
      <c r="I186">
        <v>3</v>
      </c>
      <c r="J186" t="s">
        <v>17</v>
      </c>
      <c r="K186">
        <v>524.30999999999995</v>
      </c>
      <c r="L186">
        <v>576.75</v>
      </c>
      <c r="M186" s="7">
        <f>VLOOKUP(B186,[1]Sheet2!$C:$F,4,FALSE)</f>
        <v>192.25</v>
      </c>
      <c r="N186" s="9" t="str">
        <f>VLOOKUP(A186,[2]Foglio1!$A:$D,4,FALSE)</f>
        <v>647,28</v>
      </c>
      <c r="O186" s="7" t="s">
        <v>1458</v>
      </c>
      <c r="P186" s="8">
        <v>0.12228868660598174</v>
      </c>
    </row>
    <row r="187" spans="1:16" x14ac:dyDescent="0.25">
      <c r="A187">
        <v>8090643</v>
      </c>
      <c r="B187">
        <v>7000002130</v>
      </c>
      <c r="G187" t="s">
        <v>1067</v>
      </c>
      <c r="H187" s="7">
        <v>3</v>
      </c>
      <c r="I187">
        <v>3</v>
      </c>
      <c r="J187" t="s">
        <v>17</v>
      </c>
      <c r="K187">
        <v>524.30999999999995</v>
      </c>
      <c r="L187">
        <v>576.75</v>
      </c>
      <c r="M187" s="7">
        <f>VLOOKUP(B187,[1]Sheet2!$C:$F,4,FALSE)</f>
        <v>192.25</v>
      </c>
      <c r="N187" s="9" t="str">
        <f>VLOOKUP(A187,[2]Foglio1!$A:$D,4,FALSE)</f>
        <v>647,28</v>
      </c>
      <c r="O187" s="7" t="s">
        <v>1458</v>
      </c>
      <c r="P187" s="8">
        <v>0.12228868660598174</v>
      </c>
    </row>
    <row r="188" spans="1:16" x14ac:dyDescent="0.25">
      <c r="A188">
        <v>8090644</v>
      </c>
      <c r="B188">
        <v>7000002131</v>
      </c>
      <c r="G188" t="s">
        <v>1068</v>
      </c>
      <c r="H188" s="7">
        <v>3</v>
      </c>
      <c r="I188">
        <v>3</v>
      </c>
      <c r="J188" t="s">
        <v>17</v>
      </c>
      <c r="K188">
        <v>524.30999999999995</v>
      </c>
      <c r="L188">
        <v>576.75</v>
      </c>
      <c r="M188" s="7">
        <f>VLOOKUP(B188,[1]Sheet2!$C:$F,4,FALSE)</f>
        <v>192.25</v>
      </c>
      <c r="N188" s="9" t="str">
        <f>VLOOKUP(A188,[2]Foglio1!$A:$D,4,FALSE)</f>
        <v>647,28</v>
      </c>
      <c r="O188" s="7" t="s">
        <v>1458</v>
      </c>
      <c r="P188" s="8">
        <v>0.12228868660598174</v>
      </c>
    </row>
    <row r="189" spans="1:16" x14ac:dyDescent="0.25">
      <c r="A189">
        <v>8090646</v>
      </c>
      <c r="B189">
        <v>7000002133</v>
      </c>
      <c r="G189" t="s">
        <v>1070</v>
      </c>
      <c r="H189" s="7">
        <v>3</v>
      </c>
      <c r="I189">
        <v>3</v>
      </c>
      <c r="J189" t="s">
        <v>17</v>
      </c>
      <c r="K189">
        <v>524.30999999999995</v>
      </c>
      <c r="L189">
        <v>576.75</v>
      </c>
      <c r="M189" s="7">
        <f>VLOOKUP(B189,[1]Sheet2!$C:$F,4,FALSE)</f>
        <v>192.25</v>
      </c>
      <c r="N189" s="9" t="str">
        <f>VLOOKUP(A189,[2]Foglio1!$A:$D,4,FALSE)</f>
        <v>647,28</v>
      </c>
      <c r="O189" s="7" t="s">
        <v>1458</v>
      </c>
      <c r="P189" s="8">
        <v>0.12228868660598174</v>
      </c>
    </row>
    <row r="190" spans="1:16" x14ac:dyDescent="0.25">
      <c r="A190">
        <v>8090502</v>
      </c>
      <c r="B190">
        <v>7000034764</v>
      </c>
      <c r="G190" t="s">
        <v>794</v>
      </c>
      <c r="H190" s="7">
        <v>1</v>
      </c>
      <c r="I190">
        <v>20</v>
      </c>
      <c r="J190" t="s">
        <v>17</v>
      </c>
      <c r="K190">
        <v>192</v>
      </c>
      <c r="L190">
        <v>192</v>
      </c>
      <c r="M190" s="7">
        <f>VLOOKUP(B190,[1]Sheet2!$C:$F,4,FALSE)</f>
        <v>192</v>
      </c>
      <c r="N190" s="9" t="str">
        <f>VLOOKUP(A190,[2]Foglio1!$A:$D,4,FALSE)</f>
        <v>160,00</v>
      </c>
      <c r="O190" s="7" t="s">
        <v>1239</v>
      </c>
      <c r="P190" s="8">
        <v>-0.16666666666666666</v>
      </c>
    </row>
    <row r="191" spans="1:16" x14ac:dyDescent="0.25">
      <c r="A191">
        <v>8090504</v>
      </c>
      <c r="B191">
        <v>7000034762</v>
      </c>
      <c r="G191" t="s">
        <v>796</v>
      </c>
      <c r="H191" s="7">
        <v>1</v>
      </c>
      <c r="I191">
        <v>20</v>
      </c>
      <c r="J191" t="s">
        <v>17</v>
      </c>
      <c r="K191">
        <v>192</v>
      </c>
      <c r="L191">
        <v>192</v>
      </c>
      <c r="M191" s="7">
        <f>VLOOKUP(B191,[1]Sheet2!$C:$F,4,FALSE)</f>
        <v>192</v>
      </c>
      <c r="N191" s="9" t="str">
        <f>VLOOKUP(A191,[2]Foglio1!$A:$D,4,FALSE)</f>
        <v>160,00</v>
      </c>
      <c r="O191" s="7" t="s">
        <v>1239</v>
      </c>
      <c r="P191" s="8">
        <v>-0.16666666666666666</v>
      </c>
    </row>
    <row r="192" spans="1:16" x14ac:dyDescent="0.25">
      <c r="A192">
        <v>8090505</v>
      </c>
      <c r="B192">
        <v>7000034761</v>
      </c>
      <c r="G192" t="s">
        <v>797</v>
      </c>
      <c r="H192" s="7">
        <v>1</v>
      </c>
      <c r="I192">
        <v>20</v>
      </c>
      <c r="J192" t="s">
        <v>17</v>
      </c>
      <c r="K192">
        <v>192</v>
      </c>
      <c r="L192">
        <v>192</v>
      </c>
      <c r="M192" s="7">
        <f>VLOOKUP(B192,[1]Sheet2!$C:$F,4,FALSE)</f>
        <v>192</v>
      </c>
      <c r="N192" s="9" t="str">
        <f>VLOOKUP(A192,[2]Foglio1!$A:$D,4,FALSE)</f>
        <v>160,00</v>
      </c>
      <c r="O192" s="7" t="s">
        <v>1239</v>
      </c>
      <c r="P192" s="8">
        <v>-0.16666666666666666</v>
      </c>
    </row>
    <row r="193" spans="1:16" x14ac:dyDescent="0.25">
      <c r="A193">
        <v>8090506</v>
      </c>
      <c r="B193">
        <v>7000034763</v>
      </c>
      <c r="G193" t="s">
        <v>798</v>
      </c>
      <c r="H193" s="7">
        <v>1</v>
      </c>
      <c r="I193">
        <v>20</v>
      </c>
      <c r="J193" t="s">
        <v>17</v>
      </c>
      <c r="K193">
        <v>192</v>
      </c>
      <c r="L193">
        <v>192</v>
      </c>
      <c r="M193" s="7">
        <f>VLOOKUP(B193,[1]Sheet2!$C:$F,4,FALSE)</f>
        <v>192</v>
      </c>
      <c r="N193" s="9" t="str">
        <f>VLOOKUP(A193,[2]Foglio1!$A:$D,4,FALSE)</f>
        <v>160,00</v>
      </c>
      <c r="O193" s="7" t="s">
        <v>1239</v>
      </c>
      <c r="P193" s="8">
        <v>-0.16666666666666666</v>
      </c>
    </row>
    <row r="194" spans="1:16" x14ac:dyDescent="0.25">
      <c r="A194">
        <v>8090704</v>
      </c>
      <c r="B194">
        <v>7000116023</v>
      </c>
      <c r="G194" t="s">
        <v>250</v>
      </c>
      <c r="H194" s="7">
        <v>1</v>
      </c>
      <c r="I194">
        <v>5</v>
      </c>
      <c r="J194" t="s">
        <v>17</v>
      </c>
      <c r="K194">
        <v>834</v>
      </c>
      <c r="L194">
        <v>959.1</v>
      </c>
      <c r="M194" s="7">
        <f>VLOOKUP(B194,[1]Sheet2!$C:$F,4,FALSE)</f>
        <v>191.82</v>
      </c>
      <c r="N194" s="9" t="str">
        <f>VLOOKUP(A194,[2]Foglio1!$A:$D,4,FALSE)</f>
        <v>1.035,85</v>
      </c>
      <c r="O194" s="7" t="s">
        <v>1514</v>
      </c>
      <c r="P194" s="8">
        <v>8.0022938171202138E-2</v>
      </c>
    </row>
    <row r="195" spans="1:16" x14ac:dyDescent="0.25">
      <c r="A195">
        <v>8091258</v>
      </c>
      <c r="B195">
        <v>7100050720</v>
      </c>
      <c r="G195" t="s">
        <v>424</v>
      </c>
      <c r="H195" s="7">
        <v>40</v>
      </c>
      <c r="I195">
        <v>400</v>
      </c>
      <c r="J195" t="s">
        <v>17</v>
      </c>
      <c r="K195">
        <v>178</v>
      </c>
      <c r="L195">
        <v>178</v>
      </c>
      <c r="M195" s="7">
        <f>VLOOKUP(B195,[1]Sheet2!$C:$F,4,FALSE)</f>
        <v>178</v>
      </c>
      <c r="N195" s="9" t="str">
        <f>VLOOKUP(A195,[2]Foglio1!$A:$D,4,FALSE)</f>
        <v>202,00</v>
      </c>
      <c r="O195" s="7" t="s">
        <v>1306</v>
      </c>
      <c r="P195" s="8">
        <v>0.1348314606741573</v>
      </c>
    </row>
    <row r="196" spans="1:16" x14ac:dyDescent="0.25">
      <c r="A196">
        <v>8090423</v>
      </c>
      <c r="B196">
        <v>7000032480</v>
      </c>
      <c r="G196" t="s">
        <v>773</v>
      </c>
      <c r="H196" s="7">
        <v>1</v>
      </c>
      <c r="I196">
        <v>10</v>
      </c>
      <c r="J196" t="s">
        <v>17</v>
      </c>
      <c r="K196">
        <v>176.8</v>
      </c>
      <c r="L196">
        <v>176.8</v>
      </c>
      <c r="M196" s="7">
        <f>VLOOKUP(B196,[1]Sheet2!$C:$F,4,FALSE)</f>
        <v>176.8</v>
      </c>
      <c r="N196" s="9" t="str">
        <f>VLOOKUP(A196,[2]Foglio1!$A:$D,4,FALSE)</f>
        <v>161,90</v>
      </c>
      <c r="O196" s="7" t="s">
        <v>1226</v>
      </c>
      <c r="P196" s="8">
        <v>-8.4276018099547545E-2</v>
      </c>
    </row>
    <row r="197" spans="1:16" x14ac:dyDescent="0.25">
      <c r="A197">
        <v>8090707</v>
      </c>
      <c r="B197">
        <v>7000068750</v>
      </c>
      <c r="G197" t="s">
        <v>611</v>
      </c>
      <c r="H197" s="7">
        <v>1</v>
      </c>
      <c r="I197">
        <v>1</v>
      </c>
      <c r="J197" t="s">
        <v>17</v>
      </c>
      <c r="K197">
        <v>176.65</v>
      </c>
      <c r="L197">
        <v>176.65</v>
      </c>
      <c r="M197" s="7">
        <f>VLOOKUP(B197,[1]Sheet2!$C:$F,4,FALSE)</f>
        <v>176.65</v>
      </c>
      <c r="N197" s="9" t="str">
        <f>VLOOKUP(A197,[2]Foglio1!$A:$D,4,FALSE)</f>
        <v>176,65</v>
      </c>
      <c r="O197" s="7" t="s">
        <v>1518</v>
      </c>
      <c r="P197" s="8">
        <v>0</v>
      </c>
    </row>
    <row r="198" spans="1:16" x14ac:dyDescent="0.25">
      <c r="A198">
        <v>8090708</v>
      </c>
      <c r="B198">
        <v>7000068755</v>
      </c>
      <c r="G198" t="s">
        <v>612</v>
      </c>
      <c r="H198" s="7">
        <v>1</v>
      </c>
      <c r="I198">
        <v>1</v>
      </c>
      <c r="J198" t="s">
        <v>17</v>
      </c>
      <c r="K198">
        <v>176.65</v>
      </c>
      <c r="L198">
        <v>176.65</v>
      </c>
      <c r="M198" s="7">
        <f>VLOOKUP(B198,[1]Sheet2!$C:$F,4,FALSE)</f>
        <v>176.65</v>
      </c>
      <c r="N198" s="9" t="str">
        <f>VLOOKUP(A198,[2]Foglio1!$A:$D,4,FALSE)</f>
        <v>176,65</v>
      </c>
      <c r="O198" s="7" t="s">
        <v>1518</v>
      </c>
      <c r="P198" s="8">
        <v>0</v>
      </c>
    </row>
    <row r="199" spans="1:16" x14ac:dyDescent="0.25">
      <c r="A199">
        <v>8090394</v>
      </c>
      <c r="B199">
        <v>7100112008</v>
      </c>
      <c r="G199" t="s">
        <v>750</v>
      </c>
      <c r="H199" s="7">
        <v>1</v>
      </c>
      <c r="I199">
        <v>20</v>
      </c>
      <c r="J199" t="s">
        <v>17</v>
      </c>
      <c r="K199">
        <v>173.6</v>
      </c>
      <c r="L199">
        <v>173.6</v>
      </c>
      <c r="M199" s="7">
        <f>VLOOKUP(B199,[1]Sheet2!$C:$F,4,FALSE)</f>
        <v>173.6</v>
      </c>
      <c r="N199" s="9" t="str">
        <f>VLOOKUP(A199,[2]Foglio1!$A:$D,4,FALSE)</f>
        <v>173,60</v>
      </c>
      <c r="O199" s="7" t="s">
        <v>1198</v>
      </c>
      <c r="P199" s="8">
        <v>0</v>
      </c>
    </row>
    <row r="200" spans="1:16" x14ac:dyDescent="0.25">
      <c r="A200">
        <v>8090396</v>
      </c>
      <c r="B200">
        <v>7100112010</v>
      </c>
      <c r="G200" t="s">
        <v>752</v>
      </c>
      <c r="H200" s="7">
        <v>1</v>
      </c>
      <c r="I200">
        <v>20</v>
      </c>
      <c r="J200" t="s">
        <v>17</v>
      </c>
      <c r="K200">
        <v>173.6</v>
      </c>
      <c r="L200">
        <v>173.6</v>
      </c>
      <c r="M200" s="7">
        <f>VLOOKUP(B200,[1]Sheet2!$C:$F,4,FALSE)</f>
        <v>173.6</v>
      </c>
      <c r="N200" s="9" t="str">
        <f>VLOOKUP(A200,[2]Foglio1!$A:$D,4,FALSE)</f>
        <v>173,60</v>
      </c>
      <c r="O200" s="7" t="s">
        <v>1198</v>
      </c>
      <c r="P200" s="8">
        <v>0</v>
      </c>
    </row>
    <row r="201" spans="1:16" x14ac:dyDescent="0.25">
      <c r="A201">
        <v>8090492</v>
      </c>
      <c r="B201">
        <v>7000089637</v>
      </c>
      <c r="G201" t="s">
        <v>577</v>
      </c>
      <c r="H201" s="7">
        <v>1</v>
      </c>
      <c r="I201">
        <v>20</v>
      </c>
      <c r="J201" t="s">
        <v>17</v>
      </c>
      <c r="K201">
        <v>173.6</v>
      </c>
      <c r="L201">
        <v>173.6</v>
      </c>
      <c r="M201" s="7">
        <f>VLOOKUP(B201,[1]Sheet2!$C:$F,4,FALSE)</f>
        <v>173.6</v>
      </c>
      <c r="N201" s="9" t="str">
        <f>VLOOKUP(A201,[2]Foglio1!$A:$D,4,FALSE)</f>
        <v>142,40</v>
      </c>
      <c r="O201" s="7" t="s">
        <v>1235</v>
      </c>
      <c r="P201" s="8">
        <v>-0.17972350230414741</v>
      </c>
    </row>
    <row r="202" spans="1:16" x14ac:dyDescent="0.25">
      <c r="A202">
        <v>8091252</v>
      </c>
      <c r="B202">
        <v>7000070525</v>
      </c>
      <c r="G202" t="s">
        <v>1130</v>
      </c>
      <c r="H202" s="7">
        <v>1</v>
      </c>
      <c r="I202">
        <v>4</v>
      </c>
      <c r="J202" t="s">
        <v>17</v>
      </c>
      <c r="K202">
        <v>627</v>
      </c>
      <c r="L202">
        <v>689.72</v>
      </c>
      <c r="M202" s="7">
        <f>VLOOKUP(B202,[1]Sheet2!$C:$F,4,FALSE)</f>
        <v>172.43</v>
      </c>
      <c r="N202" s="9" t="str">
        <f>VLOOKUP(A202,[2]Foglio1!$A:$D,4,FALSE)</f>
        <v>786,24</v>
      </c>
      <c r="O202" s="7" t="s">
        <v>1535</v>
      </c>
      <c r="P202" s="8">
        <v>0.13994084556051728</v>
      </c>
    </row>
    <row r="203" spans="1:16" x14ac:dyDescent="0.25">
      <c r="A203">
        <v>8090187</v>
      </c>
      <c r="B203">
        <v>7100111802</v>
      </c>
      <c r="G203" t="s">
        <v>946</v>
      </c>
      <c r="H203" s="7">
        <v>250</v>
      </c>
      <c r="I203">
        <v>1000</v>
      </c>
      <c r="J203" t="s">
        <v>17</v>
      </c>
      <c r="K203">
        <v>170</v>
      </c>
      <c r="L203">
        <v>170</v>
      </c>
      <c r="M203" s="7">
        <f>VLOOKUP(B203,[1]Sheet2!$C:$F,4,FALSE)</f>
        <v>170</v>
      </c>
      <c r="N203" s="9" t="str">
        <f>VLOOKUP(A203,[2]Foglio1!$A:$D,4,FALSE)</f>
        <v>171,80</v>
      </c>
      <c r="O203" s="7" t="s">
        <v>1363</v>
      </c>
      <c r="P203" s="8">
        <v>1.0588235294117714E-2</v>
      </c>
    </row>
    <row r="204" spans="1:16" x14ac:dyDescent="0.25">
      <c r="A204">
        <v>8091254</v>
      </c>
      <c r="B204">
        <v>7000029683</v>
      </c>
      <c r="G204" t="s">
        <v>888</v>
      </c>
      <c r="H204" s="7">
        <v>1</v>
      </c>
      <c r="I204">
        <v>5</v>
      </c>
      <c r="J204" t="s">
        <v>17</v>
      </c>
      <c r="K204">
        <v>165.3</v>
      </c>
      <c r="L204">
        <v>165.3</v>
      </c>
      <c r="M204" s="7">
        <f>VLOOKUP(B204,[1]Sheet2!$C:$F,4,FALSE)</f>
        <v>165.3</v>
      </c>
      <c r="N204" s="9" t="str">
        <f>VLOOKUP(A204,[2]Foglio1!$A:$D,4,FALSE)</f>
        <v>169,00</v>
      </c>
      <c r="O204" s="7" t="s">
        <v>1303</v>
      </c>
      <c r="P204" s="8">
        <v>2.2383545069570406E-2</v>
      </c>
    </row>
    <row r="205" spans="1:16" x14ac:dyDescent="0.25">
      <c r="A205">
        <v>8090709</v>
      </c>
      <c r="B205">
        <v>7100135815</v>
      </c>
      <c r="G205" t="s">
        <v>1109</v>
      </c>
      <c r="H205" s="7">
        <v>1</v>
      </c>
      <c r="I205">
        <v>5</v>
      </c>
      <c r="J205" t="s">
        <v>17</v>
      </c>
      <c r="K205">
        <v>822.8</v>
      </c>
      <c r="L205">
        <v>822.8</v>
      </c>
      <c r="M205" s="7">
        <f>VLOOKUP(B205,[1]Sheet2!$C:$F,4,FALSE)</f>
        <v>164.56</v>
      </c>
      <c r="N205" s="9" t="str">
        <f>VLOOKUP(A205,[2]Foglio1!$A:$D,4,FALSE)</f>
        <v>840,00</v>
      </c>
      <c r="O205" s="7" t="s">
        <v>1522</v>
      </c>
      <c r="P205" s="8">
        <v>2.0904229460379179E-2</v>
      </c>
    </row>
    <row r="206" spans="1:16" x14ac:dyDescent="0.25">
      <c r="A206">
        <v>8090397</v>
      </c>
      <c r="B206">
        <v>7100111990</v>
      </c>
      <c r="G206" t="s">
        <v>753</v>
      </c>
      <c r="H206" s="7">
        <v>1</v>
      </c>
      <c r="I206">
        <v>20</v>
      </c>
      <c r="J206" t="s">
        <v>17</v>
      </c>
      <c r="K206">
        <v>163.4</v>
      </c>
      <c r="L206">
        <v>163.4</v>
      </c>
      <c r="M206" s="7">
        <f>VLOOKUP(B206,[1]Sheet2!$C:$F,4,FALSE)</f>
        <v>163.4</v>
      </c>
      <c r="N206" s="9" t="str">
        <f>VLOOKUP(A206,[2]Foglio1!$A:$D,4,FALSE)</f>
        <v>163,40</v>
      </c>
      <c r="O206" s="7" t="s">
        <v>1200</v>
      </c>
      <c r="P206" s="8">
        <v>0</v>
      </c>
    </row>
    <row r="207" spans="1:16" x14ac:dyDescent="0.25">
      <c r="A207">
        <v>8090681</v>
      </c>
      <c r="B207">
        <v>7100020921</v>
      </c>
      <c r="G207" t="s">
        <v>1096</v>
      </c>
      <c r="H207" s="7">
        <v>1</v>
      </c>
      <c r="I207">
        <v>1</v>
      </c>
      <c r="J207" t="s">
        <v>17</v>
      </c>
      <c r="K207">
        <v>155.16</v>
      </c>
      <c r="L207">
        <v>162.91999999999999</v>
      </c>
      <c r="M207" s="7">
        <f>VLOOKUP(B207,[1]Sheet2!$C:$F,4,FALSE)</f>
        <v>162.91999999999999</v>
      </c>
      <c r="N207" s="9" t="str">
        <f>VLOOKUP(A207,[2]Foglio1!$A:$D,4,FALSE)</f>
        <v>162,92</v>
      </c>
      <c r="O207" s="7" t="s">
        <v>1496</v>
      </c>
      <c r="P207" s="8">
        <v>0</v>
      </c>
    </row>
    <row r="208" spans="1:16" x14ac:dyDescent="0.25">
      <c r="A208">
        <v>8090454</v>
      </c>
      <c r="B208">
        <v>7100015974</v>
      </c>
      <c r="G208" t="s">
        <v>1027</v>
      </c>
      <c r="H208" s="7">
        <v>1</v>
      </c>
      <c r="I208">
        <v>4</v>
      </c>
      <c r="J208" t="s">
        <v>17</v>
      </c>
      <c r="K208">
        <v>638.08000000000004</v>
      </c>
      <c r="L208">
        <v>638.08000000000004</v>
      </c>
      <c r="M208" s="7">
        <f>VLOOKUP(B208,[1]Sheet2!$C:$F,4,FALSE)</f>
        <v>159.52000000000001</v>
      </c>
      <c r="N208" s="9" t="str">
        <f>VLOOKUP(A208,[2]Foglio1!$A:$D,4,FALSE)</f>
        <v>655,60</v>
      </c>
      <c r="O208" s="7" t="s">
        <v>1429</v>
      </c>
      <c r="P208" s="8">
        <v>2.7457372116349018E-2</v>
      </c>
    </row>
    <row r="209" spans="1:16" x14ac:dyDescent="0.25">
      <c r="A209">
        <v>8090455</v>
      </c>
      <c r="B209">
        <v>7100015051</v>
      </c>
      <c r="G209" t="s">
        <v>1028</v>
      </c>
      <c r="H209" s="7">
        <v>1</v>
      </c>
      <c r="I209">
        <v>4</v>
      </c>
      <c r="J209" t="s">
        <v>17</v>
      </c>
      <c r="K209">
        <v>638.08000000000004</v>
      </c>
      <c r="L209">
        <v>638.08000000000004</v>
      </c>
      <c r="M209" s="7">
        <f>VLOOKUP(B209,[1]Sheet2!$C:$F,4,FALSE)</f>
        <v>159.52000000000001</v>
      </c>
      <c r="N209" s="9" t="str">
        <f>VLOOKUP(A209,[2]Foglio1!$A:$D,4,FALSE)</f>
        <v>655,60</v>
      </c>
      <c r="O209" s="7" t="s">
        <v>1429</v>
      </c>
      <c r="P209" s="8">
        <v>2.7457372116349018E-2</v>
      </c>
    </row>
    <row r="210" spans="1:16" x14ac:dyDescent="0.25">
      <c r="A210">
        <v>8090456</v>
      </c>
      <c r="B210">
        <v>7100015052</v>
      </c>
      <c r="G210" t="s">
        <v>1029</v>
      </c>
      <c r="H210" s="7">
        <v>1</v>
      </c>
      <c r="I210">
        <v>4</v>
      </c>
      <c r="J210" t="s">
        <v>17</v>
      </c>
      <c r="K210">
        <v>638.08000000000004</v>
      </c>
      <c r="L210">
        <v>638.08000000000004</v>
      </c>
      <c r="M210" s="7">
        <f>VLOOKUP(B210,[1]Sheet2!$C:$F,4,FALSE)</f>
        <v>159.52000000000001</v>
      </c>
      <c r="N210" s="9" t="str">
        <f>VLOOKUP(A210,[2]Foglio1!$A:$D,4,FALSE)</f>
        <v>655,60</v>
      </c>
      <c r="O210" s="7" t="s">
        <v>1429</v>
      </c>
      <c r="P210" s="8">
        <v>2.7457372116349018E-2</v>
      </c>
    </row>
    <row r="211" spans="1:16" x14ac:dyDescent="0.25">
      <c r="A211">
        <v>8090487</v>
      </c>
      <c r="B211">
        <v>7000089636</v>
      </c>
      <c r="G211" t="s">
        <v>576</v>
      </c>
      <c r="H211" s="7">
        <v>1</v>
      </c>
      <c r="I211">
        <v>20</v>
      </c>
      <c r="J211" t="s">
        <v>17</v>
      </c>
      <c r="K211">
        <v>158.19999999999999</v>
      </c>
      <c r="L211">
        <v>158.19999999999999</v>
      </c>
      <c r="M211" s="7">
        <f>VLOOKUP(B211,[1]Sheet2!$C:$F,4,FALSE)</f>
        <v>158.19999999999999</v>
      </c>
      <c r="N211" s="9" t="str">
        <f>VLOOKUP(A211,[2]Foglio1!$A:$D,4,FALSE)</f>
        <v>142,40</v>
      </c>
      <c r="O211" s="7" t="s">
        <v>1235</v>
      </c>
      <c r="P211" s="8">
        <v>-9.9873577749683848E-2</v>
      </c>
    </row>
    <row r="212" spans="1:16" x14ac:dyDescent="0.25">
      <c r="A212">
        <v>8090488</v>
      </c>
      <c r="B212">
        <v>7000089634</v>
      </c>
      <c r="G212" t="s">
        <v>781</v>
      </c>
      <c r="H212" s="7">
        <v>1</v>
      </c>
      <c r="I212">
        <v>20</v>
      </c>
      <c r="J212" t="s">
        <v>17</v>
      </c>
      <c r="K212">
        <v>158.19999999999999</v>
      </c>
      <c r="L212">
        <v>158.19999999999999</v>
      </c>
      <c r="M212" s="7">
        <f>VLOOKUP(B212,[1]Sheet2!$C:$F,4,FALSE)</f>
        <v>158.19999999999999</v>
      </c>
      <c r="N212" s="9" t="str">
        <f>VLOOKUP(A212,[2]Foglio1!$A:$D,4,FALSE)</f>
        <v>139,80</v>
      </c>
      <c r="O212" s="7" t="s">
        <v>1236</v>
      </c>
      <c r="P212" s="8">
        <v>-0.11630847029077104</v>
      </c>
    </row>
    <row r="213" spans="1:16" x14ac:dyDescent="0.25">
      <c r="A213">
        <v>8090489</v>
      </c>
      <c r="B213">
        <v>7000089633</v>
      </c>
      <c r="G213" t="s">
        <v>782</v>
      </c>
      <c r="H213" s="7">
        <v>1</v>
      </c>
      <c r="I213">
        <v>20</v>
      </c>
      <c r="J213" t="s">
        <v>17</v>
      </c>
      <c r="K213">
        <v>158.19999999999999</v>
      </c>
      <c r="L213">
        <v>158.19999999999999</v>
      </c>
      <c r="M213" s="7">
        <f>VLOOKUP(B213,[1]Sheet2!$C:$F,4,FALSE)</f>
        <v>158.19999999999999</v>
      </c>
      <c r="N213" s="9" t="str">
        <f>VLOOKUP(A213,[2]Foglio1!$A:$D,4,FALSE)</f>
        <v>142,40</v>
      </c>
      <c r="O213" s="7" t="s">
        <v>1235</v>
      </c>
      <c r="P213" s="8">
        <v>-9.9873577749683848E-2</v>
      </c>
    </row>
    <row r="214" spans="1:16" x14ac:dyDescent="0.25">
      <c r="A214">
        <v>8090490</v>
      </c>
      <c r="B214">
        <v>7000089632</v>
      </c>
      <c r="G214" t="s">
        <v>783</v>
      </c>
      <c r="H214" s="7">
        <v>1</v>
      </c>
      <c r="I214">
        <v>20</v>
      </c>
      <c r="J214" t="s">
        <v>17</v>
      </c>
      <c r="K214">
        <v>158.19999999999999</v>
      </c>
      <c r="L214">
        <v>158.19999999999999</v>
      </c>
      <c r="M214" s="7">
        <f>VLOOKUP(B214,[1]Sheet2!$C:$F,4,FALSE)</f>
        <v>158.19999999999999</v>
      </c>
      <c r="N214" s="9" t="str">
        <f>VLOOKUP(A214,[2]Foglio1!$A:$D,4,FALSE)</f>
        <v>142,40</v>
      </c>
      <c r="O214" s="7" t="s">
        <v>1235</v>
      </c>
      <c r="P214" s="8">
        <v>-9.9873577749683848E-2</v>
      </c>
    </row>
    <row r="215" spans="1:16" x14ac:dyDescent="0.25">
      <c r="A215">
        <v>8090491</v>
      </c>
      <c r="B215">
        <v>7000089635</v>
      </c>
      <c r="G215" t="s">
        <v>784</v>
      </c>
      <c r="H215" s="7">
        <v>1</v>
      </c>
      <c r="I215">
        <v>20</v>
      </c>
      <c r="J215" t="s">
        <v>17</v>
      </c>
      <c r="K215">
        <v>158.19999999999999</v>
      </c>
      <c r="L215">
        <v>158.19999999999999</v>
      </c>
      <c r="M215" s="7">
        <f>VLOOKUP(B215,[1]Sheet2!$C:$F,4,FALSE)</f>
        <v>158.19999999999999</v>
      </c>
      <c r="N215" s="9" t="str">
        <f>VLOOKUP(A215,[2]Foglio1!$A:$D,4,FALSE)</f>
        <v>142,40</v>
      </c>
      <c r="O215" s="7" t="s">
        <v>1235</v>
      </c>
      <c r="P215" s="8">
        <v>-9.9873577749683848E-2</v>
      </c>
    </row>
    <row r="216" spans="1:16" x14ac:dyDescent="0.25">
      <c r="A216">
        <v>8090493</v>
      </c>
      <c r="B216">
        <v>7000089615</v>
      </c>
      <c r="G216" t="s">
        <v>785</v>
      </c>
      <c r="H216" s="7">
        <v>1</v>
      </c>
      <c r="I216">
        <v>20</v>
      </c>
      <c r="J216" t="s">
        <v>17</v>
      </c>
      <c r="K216">
        <v>158.19999999999999</v>
      </c>
      <c r="L216">
        <v>158.19999999999999</v>
      </c>
      <c r="M216" s="7">
        <f>VLOOKUP(B216,[1]Sheet2!$C:$F,4,FALSE)</f>
        <v>158.19999999999999</v>
      </c>
      <c r="N216" s="9" t="str">
        <f>VLOOKUP(A216,[2]Foglio1!$A:$D,4,FALSE)</f>
        <v>128,80</v>
      </c>
      <c r="O216" s="7" t="s">
        <v>1237</v>
      </c>
      <c r="P216" s="8">
        <v>-0.18584070796460164</v>
      </c>
    </row>
    <row r="217" spans="1:16" x14ac:dyDescent="0.25">
      <c r="A217">
        <v>8090494</v>
      </c>
      <c r="B217">
        <v>7000089613</v>
      </c>
      <c r="G217" t="s">
        <v>786</v>
      </c>
      <c r="H217" s="7">
        <v>1</v>
      </c>
      <c r="I217">
        <v>20</v>
      </c>
      <c r="J217" t="s">
        <v>17</v>
      </c>
      <c r="K217">
        <v>158.19999999999999</v>
      </c>
      <c r="L217">
        <v>158.19999999999999</v>
      </c>
      <c r="M217" s="7">
        <f>VLOOKUP(B217,[1]Sheet2!$C:$F,4,FALSE)</f>
        <v>158.19999999999999</v>
      </c>
      <c r="N217" s="9" t="str">
        <f>VLOOKUP(A217,[2]Foglio1!$A:$D,4,FALSE)</f>
        <v>128,80</v>
      </c>
      <c r="O217" s="7" t="s">
        <v>1237</v>
      </c>
      <c r="P217" s="8">
        <v>-0.18584070796460164</v>
      </c>
    </row>
    <row r="218" spans="1:16" x14ac:dyDescent="0.25">
      <c r="A218">
        <v>8090495</v>
      </c>
      <c r="B218">
        <v>7000089612</v>
      </c>
      <c r="G218" t="s">
        <v>787</v>
      </c>
      <c r="H218" s="7">
        <v>1</v>
      </c>
      <c r="I218">
        <v>20</v>
      </c>
      <c r="J218" t="s">
        <v>17</v>
      </c>
      <c r="K218">
        <v>158.19999999999999</v>
      </c>
      <c r="L218">
        <v>158.19999999999999</v>
      </c>
      <c r="M218" s="7">
        <f>VLOOKUP(B218,[1]Sheet2!$C:$F,4,FALSE)</f>
        <v>158.19999999999999</v>
      </c>
      <c r="N218" s="9" t="str">
        <f>VLOOKUP(A218,[2]Foglio1!$A:$D,4,FALSE)</f>
        <v>128,80</v>
      </c>
      <c r="O218" s="7" t="s">
        <v>1237</v>
      </c>
      <c r="P218" s="8">
        <v>-0.18584070796460164</v>
      </c>
    </row>
    <row r="219" spans="1:16" x14ac:dyDescent="0.25">
      <c r="A219">
        <v>8090496</v>
      </c>
      <c r="B219">
        <v>7000089611</v>
      </c>
      <c r="G219" t="s">
        <v>788</v>
      </c>
      <c r="H219" s="7">
        <v>1</v>
      </c>
      <c r="I219">
        <v>20</v>
      </c>
      <c r="J219" t="s">
        <v>17</v>
      </c>
      <c r="K219">
        <v>158.19999999999999</v>
      </c>
      <c r="L219">
        <v>158.19999999999999</v>
      </c>
      <c r="M219" s="7">
        <f>VLOOKUP(B219,[1]Sheet2!$C:$F,4,FALSE)</f>
        <v>158.19999999999999</v>
      </c>
      <c r="N219" s="9" t="str">
        <f>VLOOKUP(A219,[2]Foglio1!$A:$D,4,FALSE)</f>
        <v>128,80</v>
      </c>
      <c r="O219" s="7" t="s">
        <v>1237</v>
      </c>
      <c r="P219" s="8">
        <v>-0.18584070796460164</v>
      </c>
    </row>
    <row r="220" spans="1:16" x14ac:dyDescent="0.25">
      <c r="A220">
        <v>8090497</v>
      </c>
      <c r="B220">
        <v>7000089614</v>
      </c>
      <c r="G220" t="s">
        <v>789</v>
      </c>
      <c r="H220" s="7">
        <v>1</v>
      </c>
      <c r="I220">
        <v>20</v>
      </c>
      <c r="J220" t="s">
        <v>17</v>
      </c>
      <c r="K220">
        <v>158.19999999999999</v>
      </c>
      <c r="L220">
        <v>158.19999999999999</v>
      </c>
      <c r="M220" s="7">
        <f>VLOOKUP(B220,[1]Sheet2!$C:$F,4,FALSE)</f>
        <v>158.19999999999999</v>
      </c>
      <c r="N220" s="9" t="str">
        <f>VLOOKUP(A220,[2]Foglio1!$A:$D,4,FALSE)</f>
        <v>128,80</v>
      </c>
      <c r="O220" s="7" t="s">
        <v>1237</v>
      </c>
      <c r="P220" s="8">
        <v>-0.18584070796460164</v>
      </c>
    </row>
    <row r="221" spans="1:16" x14ac:dyDescent="0.25">
      <c r="A221">
        <v>8090498</v>
      </c>
      <c r="B221">
        <v>7000089622</v>
      </c>
      <c r="G221" t="s">
        <v>790</v>
      </c>
      <c r="H221" s="7">
        <v>1</v>
      </c>
      <c r="I221">
        <v>20</v>
      </c>
      <c r="J221" t="s">
        <v>17</v>
      </c>
      <c r="K221">
        <v>158.19999999999999</v>
      </c>
      <c r="L221">
        <v>158.19999999999999</v>
      </c>
      <c r="M221" s="7">
        <f>VLOOKUP(B221,[1]Sheet2!$C:$F,4,FALSE)</f>
        <v>158.19999999999999</v>
      </c>
      <c r="N221" s="9" t="str">
        <f>VLOOKUP(A221,[2]Foglio1!$A:$D,4,FALSE)</f>
        <v>141,60</v>
      </c>
      <c r="O221" s="7" t="s">
        <v>1238</v>
      </c>
      <c r="P221" s="8">
        <v>-0.10493046776232615</v>
      </c>
    </row>
    <row r="222" spans="1:16" x14ac:dyDescent="0.25">
      <c r="A222">
        <v>8090499</v>
      </c>
      <c r="B222">
        <v>7000089620</v>
      </c>
      <c r="G222" t="s">
        <v>791</v>
      </c>
      <c r="H222" s="7">
        <v>1</v>
      </c>
      <c r="I222">
        <v>20</v>
      </c>
      <c r="J222" t="s">
        <v>17</v>
      </c>
      <c r="K222">
        <v>158.19999999999999</v>
      </c>
      <c r="L222">
        <v>158.19999999999999</v>
      </c>
      <c r="M222" s="7">
        <f>VLOOKUP(B222,[1]Sheet2!$C:$F,4,FALSE)</f>
        <v>158.19999999999999</v>
      </c>
      <c r="N222" s="9" t="str">
        <f>VLOOKUP(A222,[2]Foglio1!$A:$D,4,FALSE)</f>
        <v>141,60</v>
      </c>
      <c r="O222" s="7" t="s">
        <v>1238</v>
      </c>
      <c r="P222" s="8">
        <v>-0.10493046776232615</v>
      </c>
    </row>
    <row r="223" spans="1:16" x14ac:dyDescent="0.25">
      <c r="A223">
        <v>8090500</v>
      </c>
      <c r="B223">
        <v>7000089619</v>
      </c>
      <c r="G223" t="s">
        <v>792</v>
      </c>
      <c r="H223" s="7">
        <v>1</v>
      </c>
      <c r="I223">
        <v>20</v>
      </c>
      <c r="J223" t="s">
        <v>17</v>
      </c>
      <c r="K223">
        <v>158.19999999999999</v>
      </c>
      <c r="L223">
        <v>158.19999999999999</v>
      </c>
      <c r="M223" s="7">
        <f>VLOOKUP(B223,[1]Sheet2!$C:$F,4,FALSE)</f>
        <v>158.19999999999999</v>
      </c>
      <c r="N223" s="9" t="str">
        <f>VLOOKUP(A223,[2]Foglio1!$A:$D,4,FALSE)</f>
        <v>141,60</v>
      </c>
      <c r="O223" s="7" t="s">
        <v>1238</v>
      </c>
      <c r="P223" s="8">
        <v>-0.10493046776232615</v>
      </c>
    </row>
    <row r="224" spans="1:16" x14ac:dyDescent="0.25">
      <c r="A224">
        <v>8090501</v>
      </c>
      <c r="B224">
        <v>7000089621</v>
      </c>
      <c r="G224" t="s">
        <v>793</v>
      </c>
      <c r="H224" s="7">
        <v>1</v>
      </c>
      <c r="I224">
        <v>20</v>
      </c>
      <c r="J224" t="s">
        <v>17</v>
      </c>
      <c r="K224">
        <v>158.19999999999999</v>
      </c>
      <c r="L224">
        <v>158.19999999999999</v>
      </c>
      <c r="M224" s="7">
        <f>VLOOKUP(B224,[1]Sheet2!$C:$F,4,FALSE)</f>
        <v>158.19999999999999</v>
      </c>
      <c r="N224" s="9" t="str">
        <f>VLOOKUP(A224,[2]Foglio1!$A:$D,4,FALSE)</f>
        <v>141,60</v>
      </c>
      <c r="O224" s="7" t="s">
        <v>1238</v>
      </c>
      <c r="P224" s="8">
        <v>-0.10493046776232615</v>
      </c>
    </row>
    <row r="225" spans="1:16" x14ac:dyDescent="0.25">
      <c r="A225">
        <v>8090656</v>
      </c>
      <c r="B225">
        <v>7100211834</v>
      </c>
      <c r="G225" t="s">
        <v>856</v>
      </c>
      <c r="H225" s="7">
        <v>3</v>
      </c>
      <c r="I225">
        <v>3</v>
      </c>
      <c r="J225" t="s">
        <v>17</v>
      </c>
      <c r="K225">
        <v>451.56</v>
      </c>
      <c r="L225">
        <v>474.15</v>
      </c>
      <c r="M225" s="7">
        <f>VLOOKUP(B225,[1]Sheet2!$C:$F,4,FALSE)</f>
        <v>158.05000000000001</v>
      </c>
      <c r="N225" s="9" t="str">
        <f>VLOOKUP(A225,[2]Foglio1!$A:$D,4,FALSE)</f>
        <v>521,79</v>
      </c>
      <c r="O225" s="7" t="s">
        <v>1286</v>
      </c>
      <c r="P225" s="8">
        <v>0.10047453337551404</v>
      </c>
    </row>
    <row r="226" spans="1:16" x14ac:dyDescent="0.25">
      <c r="A226">
        <v>8091249</v>
      </c>
      <c r="B226">
        <v>7000070524</v>
      </c>
      <c r="G226" t="s">
        <v>1127</v>
      </c>
      <c r="H226" s="7">
        <v>1</v>
      </c>
      <c r="I226">
        <v>4</v>
      </c>
      <c r="J226" t="s">
        <v>17</v>
      </c>
      <c r="K226">
        <v>539.96</v>
      </c>
      <c r="L226">
        <v>593.96</v>
      </c>
      <c r="M226" s="7">
        <f>VLOOKUP(B226,[1]Sheet2!$C:$F,4,FALSE)</f>
        <v>148.49</v>
      </c>
      <c r="N226" s="9" t="str">
        <f>VLOOKUP(A226,[2]Foglio1!$A:$D,4,FALSE)</f>
        <v>593,96</v>
      </c>
      <c r="O226" s="7">
        <v>0</v>
      </c>
      <c r="P226" s="8">
        <v>-1</v>
      </c>
    </row>
    <row r="227" spans="1:16" x14ac:dyDescent="0.25">
      <c r="A227">
        <v>8091346</v>
      </c>
      <c r="B227">
        <v>7100166710</v>
      </c>
      <c r="G227" t="s">
        <v>914</v>
      </c>
      <c r="H227" s="7">
        <v>1</v>
      </c>
      <c r="I227">
        <v>1</v>
      </c>
      <c r="J227" t="s">
        <v>17</v>
      </c>
      <c r="K227">
        <v>147.62</v>
      </c>
      <c r="L227">
        <v>147.62</v>
      </c>
      <c r="M227" s="7">
        <f>VLOOKUP(B227,[1]Sheet2!$C:$F,4,FALSE)</f>
        <v>147.62</v>
      </c>
      <c r="N227" s="9" t="str">
        <f>VLOOKUP(A227,[2]Foglio1!$A:$D,4,FALSE)</f>
        <v>147,62</v>
      </c>
      <c r="O227" s="7" t="s">
        <v>1327</v>
      </c>
      <c r="P227" s="8">
        <v>0</v>
      </c>
    </row>
    <row r="228" spans="1:16" x14ac:dyDescent="0.25">
      <c r="A228">
        <v>8090712</v>
      </c>
      <c r="B228">
        <v>7100032063</v>
      </c>
      <c r="G228" t="s">
        <v>1112</v>
      </c>
      <c r="H228" s="7">
        <v>3</v>
      </c>
      <c r="I228">
        <v>3</v>
      </c>
      <c r="J228" t="s">
        <v>17</v>
      </c>
      <c r="K228">
        <v>387.96</v>
      </c>
      <c r="L228">
        <v>426.75</v>
      </c>
      <c r="M228" s="7">
        <f>VLOOKUP(B228,[1]Sheet2!$C:$F,4,FALSE)</f>
        <v>142.25</v>
      </c>
      <c r="N228" s="9" t="str">
        <f>VLOOKUP(A228,[2]Foglio1!$A:$D,4,FALSE)</f>
        <v>447,60</v>
      </c>
      <c r="O228" s="7" t="s">
        <v>1524</v>
      </c>
      <c r="P228" s="8">
        <v>4.8857644991212576E-2</v>
      </c>
    </row>
    <row r="229" spans="1:16" x14ac:dyDescent="0.25">
      <c r="A229">
        <v>8091253</v>
      </c>
      <c r="B229">
        <v>7100083064</v>
      </c>
      <c r="G229" t="s">
        <v>887</v>
      </c>
      <c r="H229" s="7">
        <v>1</v>
      </c>
      <c r="I229">
        <v>10</v>
      </c>
      <c r="J229" t="s">
        <v>17</v>
      </c>
      <c r="K229">
        <v>132.80000000000001</v>
      </c>
      <c r="L229">
        <v>132.80000000000001</v>
      </c>
      <c r="M229" s="7">
        <f>VLOOKUP(B229,[1]Sheet2!$C:$F,4,FALSE)</f>
        <v>132.79999999999998</v>
      </c>
      <c r="N229" s="9" t="str">
        <f>VLOOKUP(A229,[2]Foglio1!$A:$D,4,FALSE)</f>
        <v>132,80</v>
      </c>
      <c r="O229" s="7" t="s">
        <v>1302</v>
      </c>
      <c r="P229" s="8">
        <v>2.1401889631328321E-16</v>
      </c>
    </row>
    <row r="230" spans="1:16" x14ac:dyDescent="0.25">
      <c r="A230">
        <v>8091344</v>
      </c>
      <c r="B230">
        <v>7100200501</v>
      </c>
      <c r="G230" t="s">
        <v>1141</v>
      </c>
      <c r="H230" s="7">
        <v>1</v>
      </c>
      <c r="I230">
        <v>6</v>
      </c>
      <c r="J230" t="s">
        <v>17</v>
      </c>
      <c r="K230">
        <v>706.32</v>
      </c>
      <c r="L230">
        <v>780.48</v>
      </c>
      <c r="M230" s="7">
        <f>VLOOKUP(B230,[1]Sheet2!$C:$F,4,FALSE)</f>
        <v>130.08000000000001</v>
      </c>
      <c r="N230" s="9" t="str">
        <f>VLOOKUP(A230,[2]Foglio1!$A:$D,4,FALSE)</f>
        <v>818,82</v>
      </c>
      <c r="O230" s="7" t="s">
        <v>1543</v>
      </c>
      <c r="P230" s="8">
        <v>4.9123616236162251E-2</v>
      </c>
    </row>
    <row r="231" spans="1:16" x14ac:dyDescent="0.25">
      <c r="A231">
        <v>8090642</v>
      </c>
      <c r="B231">
        <v>7000002127</v>
      </c>
      <c r="G231" t="s">
        <v>1066</v>
      </c>
      <c r="H231" s="7">
        <v>4</v>
      </c>
      <c r="I231">
        <v>4</v>
      </c>
      <c r="J231" t="s">
        <v>17</v>
      </c>
      <c r="K231">
        <v>460.16</v>
      </c>
      <c r="L231">
        <v>506.16</v>
      </c>
      <c r="M231" s="7">
        <f>VLOOKUP(B231,[1]Sheet2!$C:$F,4,FALSE)</f>
        <v>126.54</v>
      </c>
      <c r="N231" s="9" t="str">
        <f>VLOOKUP(A231,[2]Foglio1!$A:$D,4,FALSE)</f>
        <v>548,28</v>
      </c>
      <c r="O231" s="7" t="s">
        <v>1459</v>
      </c>
      <c r="P231" s="8">
        <v>8.3214793741109419E-2</v>
      </c>
    </row>
    <row r="232" spans="1:16" x14ac:dyDescent="0.25">
      <c r="A232">
        <v>8090645</v>
      </c>
      <c r="B232">
        <v>7000002128</v>
      </c>
      <c r="G232" t="s">
        <v>1069</v>
      </c>
      <c r="H232" s="7">
        <v>4</v>
      </c>
      <c r="I232">
        <v>4</v>
      </c>
      <c r="J232" t="s">
        <v>17</v>
      </c>
      <c r="K232">
        <v>460.16</v>
      </c>
      <c r="L232">
        <v>506.16</v>
      </c>
      <c r="M232" s="7">
        <f>VLOOKUP(B232,[1]Sheet2!$C:$F,4,FALSE)</f>
        <v>126.54</v>
      </c>
      <c r="N232" s="9" t="str">
        <f>VLOOKUP(A232,[2]Foglio1!$A:$D,4,FALSE)</f>
        <v>548,28</v>
      </c>
      <c r="O232" s="7" t="s">
        <v>1459</v>
      </c>
      <c r="P232" s="8">
        <v>8.3214793741109419E-2</v>
      </c>
    </row>
    <row r="233" spans="1:16" x14ac:dyDescent="0.25">
      <c r="A233">
        <v>8090655</v>
      </c>
      <c r="B233">
        <v>7100211833</v>
      </c>
      <c r="G233" t="s">
        <v>1077</v>
      </c>
      <c r="H233" s="7">
        <v>4</v>
      </c>
      <c r="I233">
        <v>4</v>
      </c>
      <c r="J233" t="s">
        <v>17</v>
      </c>
      <c r="K233">
        <v>457.76</v>
      </c>
      <c r="L233">
        <v>480.64</v>
      </c>
      <c r="M233" s="7">
        <f>VLOOKUP(B233,[1]Sheet2!$C:$F,4,FALSE)</f>
        <v>120.16</v>
      </c>
      <c r="N233" s="9" t="str">
        <f>VLOOKUP(A233,[2]Foglio1!$A:$D,4,FALSE)</f>
        <v>528,72</v>
      </c>
      <c r="O233" s="7" t="s">
        <v>1467</v>
      </c>
      <c r="P233" s="8">
        <v>0.10003328894806933</v>
      </c>
    </row>
    <row r="234" spans="1:16" x14ac:dyDescent="0.25">
      <c r="A234">
        <v>8090194</v>
      </c>
      <c r="B234">
        <v>7000038203</v>
      </c>
      <c r="G234" t="s">
        <v>475</v>
      </c>
      <c r="H234" s="7">
        <v>500</v>
      </c>
      <c r="I234">
        <v>500</v>
      </c>
      <c r="J234" t="s">
        <v>17</v>
      </c>
      <c r="K234">
        <v>120</v>
      </c>
      <c r="L234">
        <v>120</v>
      </c>
      <c r="M234" s="7">
        <f>VLOOKUP(B234,[1]Sheet2!$C:$F,4,FALSE)</f>
        <v>120</v>
      </c>
      <c r="N234" s="9" t="str">
        <f>VLOOKUP(A234,[2]Foglio1!$A:$D,4,FALSE)</f>
        <v>100,00</v>
      </c>
      <c r="O234" s="7" t="s">
        <v>1369</v>
      </c>
      <c r="P234" s="8">
        <v>-0.16666666666666666</v>
      </c>
    </row>
    <row r="235" spans="1:16" x14ac:dyDescent="0.25">
      <c r="A235">
        <v>8090287</v>
      </c>
      <c r="B235">
        <v>7000089595</v>
      </c>
      <c r="G235" t="s">
        <v>720</v>
      </c>
      <c r="H235" s="7">
        <v>1</v>
      </c>
      <c r="I235">
        <v>20</v>
      </c>
      <c r="J235" t="s">
        <v>17</v>
      </c>
      <c r="K235">
        <v>113.2</v>
      </c>
      <c r="L235">
        <v>113.2</v>
      </c>
      <c r="M235" s="7">
        <f>VLOOKUP(B235,[1]Sheet2!$C:$F,4,FALSE)</f>
        <v>113.2</v>
      </c>
      <c r="N235" s="9" t="str">
        <f>VLOOKUP(A235,[2]Foglio1!$A:$D,4,FALSE)</f>
        <v>106,20</v>
      </c>
      <c r="O235" s="7" t="s">
        <v>1165</v>
      </c>
      <c r="P235" s="8">
        <v>-6.1837455830388688E-2</v>
      </c>
    </row>
    <row r="236" spans="1:16" x14ac:dyDescent="0.25">
      <c r="A236">
        <v>8090697</v>
      </c>
      <c r="B236">
        <v>7000095631</v>
      </c>
      <c r="G236" t="s">
        <v>1106</v>
      </c>
      <c r="H236" s="7">
        <v>4</v>
      </c>
      <c r="I236">
        <v>4</v>
      </c>
      <c r="J236" t="s">
        <v>17</v>
      </c>
      <c r="K236">
        <v>372.36</v>
      </c>
      <c r="L236">
        <v>446.88</v>
      </c>
      <c r="M236" s="7">
        <f>VLOOKUP(B236,[1]Sheet2!$C:$F,4,FALSE)</f>
        <v>111.72</v>
      </c>
      <c r="N236" s="9" t="str">
        <f>VLOOKUP(A236,[2]Foglio1!$A:$D,4,FALSE)</f>
        <v>398,04</v>
      </c>
      <c r="O236" s="7" t="s">
        <v>1507</v>
      </c>
      <c r="P236" s="8">
        <v>-0.10929108485499457</v>
      </c>
    </row>
    <row r="237" spans="1:16" x14ac:dyDescent="0.25">
      <c r="A237">
        <v>8090176</v>
      </c>
      <c r="B237">
        <v>7100064963</v>
      </c>
      <c r="G237" t="s">
        <v>938</v>
      </c>
      <c r="H237" s="7">
        <v>1</v>
      </c>
      <c r="I237">
        <v>1</v>
      </c>
      <c r="J237" t="s">
        <v>17</v>
      </c>
      <c r="K237">
        <v>109.42</v>
      </c>
      <c r="L237">
        <v>109.42</v>
      </c>
      <c r="M237" s="7">
        <f>VLOOKUP(B237,[1]Sheet2!$C:$F,4,FALSE)</f>
        <v>109.42</v>
      </c>
      <c r="N237" s="9" t="str">
        <f>VLOOKUP(A237,[2]Foglio1!$A:$D,4,FALSE)</f>
        <v>114,70</v>
      </c>
      <c r="O237" s="7" t="s">
        <v>1354</v>
      </c>
      <c r="P237" s="8">
        <v>4.8254432462072755E-2</v>
      </c>
    </row>
    <row r="238" spans="1:16" x14ac:dyDescent="0.25">
      <c r="A238">
        <v>8090715</v>
      </c>
      <c r="B238">
        <v>7000072285</v>
      </c>
      <c r="G238" t="s">
        <v>870</v>
      </c>
      <c r="H238" s="7">
        <v>4</v>
      </c>
      <c r="I238">
        <v>4</v>
      </c>
      <c r="J238" t="s">
        <v>17</v>
      </c>
      <c r="K238">
        <v>393.04</v>
      </c>
      <c r="L238">
        <v>432.36</v>
      </c>
      <c r="M238" s="7">
        <f>VLOOKUP(B238,[1]Sheet2!$C:$F,4,FALSE)</f>
        <v>108.09</v>
      </c>
      <c r="N238" s="9" t="str">
        <f>VLOOKUP(A238,[2]Foglio1!$A:$D,4,FALSE)</f>
        <v>453,56</v>
      </c>
      <c r="O238" s="7" t="s">
        <v>1299</v>
      </c>
      <c r="P238" s="8">
        <v>4.9033213063188058E-2</v>
      </c>
    </row>
    <row r="239" spans="1:16" x14ac:dyDescent="0.25">
      <c r="A239">
        <v>8090711</v>
      </c>
      <c r="B239">
        <v>7000033117</v>
      </c>
      <c r="G239" t="s">
        <v>1111</v>
      </c>
      <c r="H239" s="7">
        <v>4</v>
      </c>
      <c r="I239">
        <v>4</v>
      </c>
      <c r="J239" t="s">
        <v>17</v>
      </c>
      <c r="K239">
        <v>393.04</v>
      </c>
      <c r="L239">
        <v>432.36</v>
      </c>
      <c r="M239" s="7">
        <f>VLOOKUP(B239,[1]Sheet2!$C:$F,4,FALSE)</f>
        <v>108.09</v>
      </c>
      <c r="N239" s="9" t="str">
        <f>VLOOKUP(A239,[2]Foglio1!$A:$D,4,FALSE)</f>
        <v>453,56</v>
      </c>
      <c r="O239" s="7" t="s">
        <v>1299</v>
      </c>
      <c r="P239" s="8">
        <v>4.9033213063188058E-2</v>
      </c>
    </row>
    <row r="240" spans="1:16" x14ac:dyDescent="0.25">
      <c r="A240">
        <v>8090286</v>
      </c>
      <c r="B240">
        <v>7000089594</v>
      </c>
      <c r="G240" t="s">
        <v>719</v>
      </c>
      <c r="H240" s="7">
        <v>1</v>
      </c>
      <c r="I240">
        <v>20</v>
      </c>
      <c r="J240" t="s">
        <v>17</v>
      </c>
      <c r="K240">
        <v>105.2</v>
      </c>
      <c r="L240">
        <v>105.2</v>
      </c>
      <c r="M240" s="7">
        <f>VLOOKUP(B240,[1]Sheet2!$C:$F,4,FALSE)</f>
        <v>105.19999999999999</v>
      </c>
      <c r="N240" s="9" t="str">
        <f>VLOOKUP(A240,[2]Foglio1!$A:$D,4,FALSE)</f>
        <v>106,20</v>
      </c>
      <c r="O240" s="7" t="s">
        <v>1165</v>
      </c>
      <c r="P240" s="8">
        <v>9.5057034220533687E-3</v>
      </c>
    </row>
    <row r="241" spans="1:16" x14ac:dyDescent="0.25">
      <c r="A241">
        <v>8090288</v>
      </c>
      <c r="B241">
        <v>7000089592</v>
      </c>
      <c r="G241" t="s">
        <v>721</v>
      </c>
      <c r="H241" s="7">
        <v>1</v>
      </c>
      <c r="I241">
        <v>20</v>
      </c>
      <c r="J241" t="s">
        <v>17</v>
      </c>
      <c r="K241">
        <v>105.2</v>
      </c>
      <c r="L241">
        <v>105.2</v>
      </c>
      <c r="M241" s="7">
        <f>VLOOKUP(B241,[1]Sheet2!$C:$F,4,FALSE)</f>
        <v>105.19999999999999</v>
      </c>
      <c r="N241" s="9" t="str">
        <f>VLOOKUP(A241,[2]Foglio1!$A:$D,4,FALSE)</f>
        <v>106,20</v>
      </c>
      <c r="O241" s="7" t="s">
        <v>1165</v>
      </c>
      <c r="P241" s="8">
        <v>9.5057034220533687E-3</v>
      </c>
    </row>
    <row r="242" spans="1:16" x14ac:dyDescent="0.25">
      <c r="A242">
        <v>8090289</v>
      </c>
      <c r="B242">
        <v>7000089591</v>
      </c>
      <c r="G242" t="s">
        <v>722</v>
      </c>
      <c r="H242" s="7">
        <v>1</v>
      </c>
      <c r="I242">
        <v>20</v>
      </c>
      <c r="J242" t="s">
        <v>17</v>
      </c>
      <c r="K242">
        <v>105.2</v>
      </c>
      <c r="L242">
        <v>105.2</v>
      </c>
      <c r="M242" s="7">
        <f>VLOOKUP(B242,[1]Sheet2!$C:$F,4,FALSE)</f>
        <v>105.19999999999999</v>
      </c>
      <c r="N242" s="9" t="str">
        <f>VLOOKUP(A242,[2]Foglio1!$A:$D,4,FALSE)</f>
        <v>106,20</v>
      </c>
      <c r="O242" s="7" t="s">
        <v>1165</v>
      </c>
      <c r="P242" s="8">
        <v>9.5057034220533687E-3</v>
      </c>
    </row>
    <row r="243" spans="1:16" x14ac:dyDescent="0.25">
      <c r="A243">
        <v>8090291</v>
      </c>
      <c r="B243">
        <v>7000089593</v>
      </c>
      <c r="G243" t="s">
        <v>724</v>
      </c>
      <c r="H243" s="7">
        <v>1</v>
      </c>
      <c r="I243">
        <v>20</v>
      </c>
      <c r="J243" t="s">
        <v>17</v>
      </c>
      <c r="K243">
        <v>105.2</v>
      </c>
      <c r="L243">
        <v>105.2</v>
      </c>
      <c r="M243" s="7">
        <f>VLOOKUP(B243,[1]Sheet2!$C:$F,4,FALSE)</f>
        <v>105.19999999999999</v>
      </c>
      <c r="N243" s="9" t="str">
        <f>VLOOKUP(A243,[2]Foglio1!$A:$D,4,FALSE)</f>
        <v>106,20</v>
      </c>
      <c r="O243" s="7" t="s">
        <v>1165</v>
      </c>
      <c r="P243" s="8">
        <v>9.5057034220533687E-3</v>
      </c>
    </row>
    <row r="244" spans="1:16" x14ac:dyDescent="0.25">
      <c r="A244">
        <v>8090290</v>
      </c>
      <c r="B244">
        <v>7000089590</v>
      </c>
      <c r="G244" t="s">
        <v>723</v>
      </c>
      <c r="H244" s="7">
        <v>1</v>
      </c>
      <c r="I244">
        <v>20</v>
      </c>
      <c r="J244" t="s">
        <v>17</v>
      </c>
      <c r="K244">
        <v>103</v>
      </c>
      <c r="L244">
        <v>103</v>
      </c>
      <c r="M244" s="7">
        <f>VLOOKUP(B244,[1]Sheet2!$C:$F,4,FALSE)</f>
        <v>103</v>
      </c>
      <c r="N244" s="9" t="str">
        <f>VLOOKUP(A244,[2]Foglio1!$A:$D,4,FALSE)</f>
        <v>106,20</v>
      </c>
      <c r="O244" s="7" t="s">
        <v>1165</v>
      </c>
      <c r="P244" s="8">
        <v>3.106796116504857E-2</v>
      </c>
    </row>
    <row r="245" spans="1:16" x14ac:dyDescent="0.25">
      <c r="A245">
        <v>8090419</v>
      </c>
      <c r="B245">
        <v>7000061918</v>
      </c>
      <c r="G245" t="s">
        <v>770</v>
      </c>
      <c r="H245" s="7">
        <v>1</v>
      </c>
      <c r="I245">
        <v>20</v>
      </c>
      <c r="J245" t="s">
        <v>17</v>
      </c>
      <c r="K245">
        <v>98.4</v>
      </c>
      <c r="L245">
        <v>98.4</v>
      </c>
      <c r="M245" s="7">
        <f>VLOOKUP(B245,[1]Sheet2!$C:$F,4,FALSE)</f>
        <v>98.4</v>
      </c>
      <c r="N245" s="9" t="str">
        <f>VLOOKUP(A245,[2]Foglio1!$A:$D,4,FALSE)</f>
        <v>91,20</v>
      </c>
      <c r="O245" s="7" t="s">
        <v>1222</v>
      </c>
      <c r="P245" s="8">
        <v>-7.3170731707317097E-2</v>
      </c>
    </row>
    <row r="246" spans="1:16" x14ac:dyDescent="0.25">
      <c r="A246">
        <v>8090412</v>
      </c>
      <c r="B246">
        <v>7100010682</v>
      </c>
      <c r="G246" t="s">
        <v>766</v>
      </c>
      <c r="H246" s="7">
        <v>1</v>
      </c>
      <c r="I246">
        <v>20</v>
      </c>
      <c r="J246" t="s">
        <v>17</v>
      </c>
      <c r="K246">
        <v>97</v>
      </c>
      <c r="L246">
        <v>97</v>
      </c>
      <c r="M246" s="7">
        <f>VLOOKUP(B246,[1]Sheet2!$C:$F,4,FALSE)</f>
        <v>97</v>
      </c>
      <c r="N246" s="9" t="str">
        <f>VLOOKUP(A246,[2]Foglio1!$A:$D,4,FALSE)</f>
        <v>93,40</v>
      </c>
      <c r="O246" s="7" t="s">
        <v>1215</v>
      </c>
      <c r="P246" s="8">
        <v>-3.7113402061855615E-2</v>
      </c>
    </row>
    <row r="247" spans="1:16" x14ac:dyDescent="0.25">
      <c r="A247">
        <v>8090869</v>
      </c>
      <c r="B247">
        <v>7100053597</v>
      </c>
      <c r="G247" t="s">
        <v>237</v>
      </c>
      <c r="H247" s="7">
        <v>12</v>
      </c>
      <c r="I247">
        <v>12</v>
      </c>
      <c r="J247" t="s">
        <v>17</v>
      </c>
      <c r="K247">
        <v>1049.4000000000001</v>
      </c>
      <c r="L247">
        <v>1154.4000000000001</v>
      </c>
      <c r="M247" s="7">
        <f>VLOOKUP(B247,[1]Sheet2!$C:$F,4,FALSE)</f>
        <v>96.2</v>
      </c>
      <c r="N247" s="9" t="str">
        <f>VLOOKUP(A247,[2]Foglio1!$A:$D,4,FALSE)</f>
        <v>1.470,12</v>
      </c>
      <c r="O247" s="7" t="s">
        <v>1478</v>
      </c>
      <c r="P247" s="8">
        <v>0.27349272349272352</v>
      </c>
    </row>
    <row r="248" spans="1:16" x14ac:dyDescent="0.25">
      <c r="A248">
        <v>8090703</v>
      </c>
      <c r="B248">
        <v>7000116021</v>
      </c>
      <c r="G248" t="s">
        <v>249</v>
      </c>
      <c r="H248" s="7">
        <v>9</v>
      </c>
      <c r="I248">
        <v>9</v>
      </c>
      <c r="J248" t="s">
        <v>17</v>
      </c>
      <c r="K248">
        <v>748.71</v>
      </c>
      <c r="L248">
        <v>861.03</v>
      </c>
      <c r="M248" s="7">
        <f>VLOOKUP(B248,[1]Sheet2!$C:$F,4,FALSE)</f>
        <v>95.67</v>
      </c>
      <c r="N248" s="9" t="str">
        <f>VLOOKUP(A248,[2]Foglio1!$A:$D,4,FALSE)</f>
        <v>932,31</v>
      </c>
      <c r="O248" s="7" t="s">
        <v>1513</v>
      </c>
      <c r="P248" s="8">
        <v>8.2784571966133605E-2</v>
      </c>
    </row>
    <row r="249" spans="1:16" x14ac:dyDescent="0.25">
      <c r="A249">
        <v>8090192</v>
      </c>
      <c r="B249">
        <v>7000103721</v>
      </c>
      <c r="G249" t="s">
        <v>950</v>
      </c>
      <c r="H249" s="7">
        <v>500</v>
      </c>
      <c r="I249">
        <v>500</v>
      </c>
      <c r="J249" t="s">
        <v>17</v>
      </c>
      <c r="K249">
        <v>90</v>
      </c>
      <c r="L249">
        <v>90</v>
      </c>
      <c r="M249" s="7">
        <f>VLOOKUP(B249,[1]Sheet2!$C:$F,4,FALSE)</f>
        <v>90</v>
      </c>
      <c r="N249" s="9" t="str">
        <f>VLOOKUP(A249,[2]Foglio1!$A:$D,4,FALSE)</f>
        <v>90,00</v>
      </c>
      <c r="O249" s="7" t="s">
        <v>1367</v>
      </c>
      <c r="P249" s="8">
        <v>0</v>
      </c>
    </row>
    <row r="250" spans="1:16" x14ac:dyDescent="0.25">
      <c r="A250">
        <v>8090193</v>
      </c>
      <c r="B250">
        <v>7000038202</v>
      </c>
      <c r="G250" t="s">
        <v>951</v>
      </c>
      <c r="H250" s="7">
        <v>500</v>
      </c>
      <c r="I250">
        <v>500</v>
      </c>
      <c r="J250" t="s">
        <v>17</v>
      </c>
      <c r="K250">
        <v>90</v>
      </c>
      <c r="L250">
        <v>90</v>
      </c>
      <c r="M250" s="7">
        <f>VLOOKUP(B250,[1]Sheet2!$C:$F,4,FALSE)</f>
        <v>90</v>
      </c>
      <c r="N250" s="9" t="str">
        <f>VLOOKUP(A250,[2]Foglio1!$A:$D,4,FALSE)</f>
        <v>93,25</v>
      </c>
      <c r="O250" s="7" t="s">
        <v>1368</v>
      </c>
      <c r="P250" s="8">
        <v>3.6111111111111108E-2</v>
      </c>
    </row>
    <row r="251" spans="1:16" x14ac:dyDescent="0.25">
      <c r="A251">
        <v>8090413</v>
      </c>
      <c r="B251">
        <v>7100006209</v>
      </c>
      <c r="G251" t="s">
        <v>767</v>
      </c>
      <c r="H251" s="7">
        <v>1</v>
      </c>
      <c r="I251">
        <v>20</v>
      </c>
      <c r="J251" t="s">
        <v>17</v>
      </c>
      <c r="K251">
        <v>86.8</v>
      </c>
      <c r="L251">
        <v>86.8</v>
      </c>
      <c r="M251" s="7">
        <f>VLOOKUP(B251,[1]Sheet2!$C:$F,4,FALSE)</f>
        <v>86.8</v>
      </c>
      <c r="N251" s="9" t="str">
        <f>VLOOKUP(A251,[2]Foglio1!$A:$D,4,FALSE)</f>
        <v>83,20</v>
      </c>
      <c r="O251" s="7" t="s">
        <v>1216</v>
      </c>
      <c r="P251" s="8">
        <v>-4.1474654377880123E-2</v>
      </c>
    </row>
    <row r="252" spans="1:16" x14ac:dyDescent="0.25">
      <c r="A252">
        <v>8090680</v>
      </c>
      <c r="B252">
        <v>7000002135</v>
      </c>
      <c r="G252" t="s">
        <v>1094</v>
      </c>
      <c r="H252" s="7">
        <v>1</v>
      </c>
      <c r="I252">
        <v>2</v>
      </c>
      <c r="J252" t="s">
        <v>17</v>
      </c>
      <c r="K252">
        <v>165.06</v>
      </c>
      <c r="L252">
        <v>173.3</v>
      </c>
      <c r="M252" s="7">
        <f>VLOOKUP(B252,[1]Sheet2!$C:$F,4,FALSE)</f>
        <v>86.65</v>
      </c>
      <c r="N252" s="9" t="str">
        <f>VLOOKUP(A252,[2]Foglio1!$A:$D,4,FALSE)</f>
        <v>173,30</v>
      </c>
      <c r="O252" s="7" t="s">
        <v>1494</v>
      </c>
      <c r="P252" s="8">
        <v>0</v>
      </c>
    </row>
    <row r="253" spans="1:16" x14ac:dyDescent="0.25">
      <c r="A253">
        <v>8091256</v>
      </c>
      <c r="B253">
        <v>7100066104</v>
      </c>
      <c r="G253" t="s">
        <v>890</v>
      </c>
      <c r="H253" s="7">
        <v>2</v>
      </c>
      <c r="I253">
        <v>16</v>
      </c>
      <c r="J253" t="s">
        <v>17</v>
      </c>
      <c r="K253">
        <v>85.12</v>
      </c>
      <c r="L253">
        <v>85.12</v>
      </c>
      <c r="M253" s="7">
        <f>VLOOKUP(B253,[1]Sheet2!$C:$F,4,FALSE)</f>
        <v>85.12</v>
      </c>
      <c r="N253" s="9" t="str">
        <f>VLOOKUP(A253,[2]Foglio1!$A:$D,4,FALSE)</f>
        <v>76,16</v>
      </c>
      <c r="O253" s="7" t="s">
        <v>1305</v>
      </c>
      <c r="P253" s="8">
        <v>-0.10526315789473693</v>
      </c>
    </row>
    <row r="254" spans="1:16" x14ac:dyDescent="0.25">
      <c r="A254">
        <v>8091246</v>
      </c>
      <c r="B254">
        <v>7000070522</v>
      </c>
      <c r="G254" t="s">
        <v>1122</v>
      </c>
      <c r="H254" s="7">
        <v>1</v>
      </c>
      <c r="I254">
        <v>4</v>
      </c>
      <c r="J254" t="s">
        <v>17</v>
      </c>
      <c r="K254">
        <v>295.95999999999998</v>
      </c>
      <c r="L254">
        <v>325.56</v>
      </c>
      <c r="M254" s="7">
        <f>VLOOKUP(B254,[1]Sheet2!$C:$F,4,FALSE)</f>
        <v>81.39</v>
      </c>
      <c r="N254" s="9" t="str">
        <f>VLOOKUP(A254,[2]Foglio1!$A:$D,4,FALSE)</f>
        <v>295,28</v>
      </c>
      <c r="O254" s="7" t="s">
        <v>1530</v>
      </c>
      <c r="P254" s="8">
        <v>-9.3008969160830665E-2</v>
      </c>
    </row>
    <row r="255" spans="1:16" x14ac:dyDescent="0.25">
      <c r="A255">
        <v>8090682</v>
      </c>
      <c r="B255">
        <v>7100009880</v>
      </c>
      <c r="G255" t="s">
        <v>1097</v>
      </c>
      <c r="H255" s="7">
        <v>1</v>
      </c>
      <c r="I255">
        <v>2</v>
      </c>
      <c r="J255" t="s">
        <v>17</v>
      </c>
      <c r="K255">
        <v>154.54</v>
      </c>
      <c r="L255">
        <v>162.26</v>
      </c>
      <c r="M255" s="7">
        <f>VLOOKUP(B255,[1]Sheet2!$C:$F,4,FALSE)</f>
        <v>81.13</v>
      </c>
      <c r="N255" s="9" t="str">
        <f>VLOOKUP(A255,[2]Foglio1!$A:$D,4,FALSE)</f>
        <v>162,26</v>
      </c>
      <c r="O255" s="7" t="s">
        <v>1497</v>
      </c>
      <c r="P255" s="8">
        <v>1</v>
      </c>
    </row>
    <row r="256" spans="1:16" x14ac:dyDescent="0.25">
      <c r="A256">
        <v>8090654</v>
      </c>
      <c r="B256">
        <v>7100211831</v>
      </c>
      <c r="G256" t="s">
        <v>1076</v>
      </c>
      <c r="H256" s="7">
        <v>6</v>
      </c>
      <c r="I256">
        <v>6</v>
      </c>
      <c r="J256" t="s">
        <v>17</v>
      </c>
      <c r="K256">
        <v>449.64</v>
      </c>
      <c r="L256">
        <v>472.14</v>
      </c>
      <c r="M256" s="7">
        <f>VLOOKUP(B256,[1]Sheet2!$C:$F,4,FALSE)</f>
        <v>78.69</v>
      </c>
      <c r="N256" s="9" t="str">
        <f>VLOOKUP(A256,[2]Foglio1!$A:$D,4,FALSE)</f>
        <v>500,88</v>
      </c>
      <c r="O256" s="7" t="s">
        <v>1466</v>
      </c>
      <c r="P256" s="8">
        <v>6.0871775320879479E-2</v>
      </c>
    </row>
    <row r="257" spans="1:16" x14ac:dyDescent="0.25">
      <c r="A257">
        <v>8090705</v>
      </c>
      <c r="B257">
        <v>7000042389</v>
      </c>
      <c r="G257" t="s">
        <v>248</v>
      </c>
      <c r="H257" s="7">
        <v>12</v>
      </c>
      <c r="I257">
        <v>12</v>
      </c>
      <c r="J257" t="s">
        <v>17</v>
      </c>
      <c r="K257">
        <v>760.32</v>
      </c>
      <c r="L257">
        <v>874.32</v>
      </c>
      <c r="M257" s="7">
        <f>VLOOKUP(B257,[1]Sheet2!$C:$F,4,FALSE)</f>
        <v>72.86</v>
      </c>
      <c r="N257" s="9" t="str">
        <f>VLOOKUP(A257,[2]Foglio1!$A:$D,4,FALSE)</f>
        <v>944,64</v>
      </c>
      <c r="O257" s="7" t="s">
        <v>1516</v>
      </c>
      <c r="P257" s="8">
        <v>8.0428218501235244E-2</v>
      </c>
    </row>
    <row r="258" spans="1:16" x14ac:dyDescent="0.25">
      <c r="A258">
        <v>8090911</v>
      </c>
      <c r="B258">
        <v>7000047471</v>
      </c>
      <c r="E258">
        <f>VLOOKUP(F258,[2]Foglio1!$B:$U,20,FALSE)</f>
        <v>8096702</v>
      </c>
      <c r="F258">
        <v>7100260694</v>
      </c>
      <c r="G258" t="s">
        <v>675</v>
      </c>
      <c r="H258" s="7">
        <v>8</v>
      </c>
      <c r="I258">
        <v>8</v>
      </c>
      <c r="J258" t="s">
        <v>17</v>
      </c>
      <c r="K258" t="s">
        <v>683</v>
      </c>
      <c r="L258">
        <v>547.91999999999996</v>
      </c>
      <c r="M258" s="7">
        <f>VLOOKUP(B258,[1]Sheet2!$C:$F,4,FALSE)</f>
        <v>68.489999999999995</v>
      </c>
      <c r="N258" s="9" t="str">
        <f>VLOOKUP(A258,[2]Foglio1!$A:$D,4,FALSE)</f>
        <v>547,92</v>
      </c>
      <c r="O258" s="7" t="s">
        <v>1529</v>
      </c>
      <c r="P258" s="8">
        <v>0</v>
      </c>
    </row>
    <row r="259" spans="1:16" x14ac:dyDescent="0.25">
      <c r="A259">
        <v>8090303</v>
      </c>
      <c r="B259">
        <v>7100182456</v>
      </c>
      <c r="G259" t="s">
        <v>733</v>
      </c>
      <c r="H259" s="7">
        <v>4</v>
      </c>
      <c r="I259">
        <v>4</v>
      </c>
      <c r="J259" t="s">
        <v>17</v>
      </c>
      <c r="K259">
        <v>244</v>
      </c>
      <c r="L259">
        <v>265.95999999999998</v>
      </c>
      <c r="M259" s="7">
        <f>VLOOKUP(B259,[1]Sheet2!$C:$F,4,FALSE)</f>
        <v>66.489999999999995</v>
      </c>
      <c r="N259" s="9" t="str">
        <f>VLOOKUP(A259,[2]Foglio1!$A:$D,4,FALSE)</f>
        <v>246,96</v>
      </c>
      <c r="O259" s="7" t="s">
        <v>1177</v>
      </c>
      <c r="P259" s="8">
        <v>-7.1439314182583744E-2</v>
      </c>
    </row>
    <row r="260" spans="1:16" x14ac:dyDescent="0.25">
      <c r="A260">
        <v>8091262</v>
      </c>
      <c r="B260">
        <v>7100099834</v>
      </c>
      <c r="G260" t="s">
        <v>1138</v>
      </c>
      <c r="H260" s="7">
        <v>1</v>
      </c>
      <c r="I260">
        <v>7</v>
      </c>
      <c r="J260" t="s">
        <v>17</v>
      </c>
      <c r="K260">
        <v>442.05</v>
      </c>
      <c r="L260">
        <v>464.17</v>
      </c>
      <c r="M260" s="7">
        <f>VLOOKUP(B260,[1]Sheet2!$C:$F,4,FALSE)</f>
        <v>66.31</v>
      </c>
      <c r="N260" s="9" t="str">
        <f>VLOOKUP(A260,[2]Foglio1!$A:$D,4,FALSE)</f>
        <v>402,08</v>
      </c>
      <c r="O260" s="7" t="s">
        <v>1541</v>
      </c>
      <c r="P260" s="8">
        <v>-0.13376564620720863</v>
      </c>
    </row>
    <row r="261" spans="1:16" x14ac:dyDescent="0.25">
      <c r="A261">
        <v>8096702</v>
      </c>
      <c r="B261">
        <v>7100260694</v>
      </c>
      <c r="C261">
        <v>8090911</v>
      </c>
      <c r="D261">
        <v>7000047471</v>
      </c>
      <c r="G261" t="s">
        <v>675</v>
      </c>
      <c r="H261" s="7">
        <v>1</v>
      </c>
      <c r="I261">
        <v>8</v>
      </c>
      <c r="J261" t="s">
        <v>17</v>
      </c>
      <c r="K261">
        <v>477.92</v>
      </c>
      <c r="L261">
        <v>525.67999999999995</v>
      </c>
      <c r="M261" s="7">
        <f>VLOOKUP(B261,[1]Sheet2!$C:$F,4,FALSE)</f>
        <v>65.709999999999994</v>
      </c>
      <c r="N261" s="9" t="str">
        <f>VLOOKUP(A261,[2]Foglio1!$A:$D,4,FALSE)</f>
        <v>623,12</v>
      </c>
      <c r="O261" s="7" t="s">
        <v>1156</v>
      </c>
      <c r="P261" s="8">
        <v>0.1853599147770508</v>
      </c>
    </row>
    <row r="262" spans="1:16" x14ac:dyDescent="0.25">
      <c r="A262">
        <v>8090868</v>
      </c>
      <c r="B262">
        <v>7100053813</v>
      </c>
      <c r="G262" t="s">
        <v>236</v>
      </c>
      <c r="H262" s="7">
        <v>24</v>
      </c>
      <c r="I262">
        <v>24</v>
      </c>
      <c r="J262" t="s">
        <v>17</v>
      </c>
      <c r="K262">
        <v>1399.2</v>
      </c>
      <c r="L262">
        <v>1539.12</v>
      </c>
      <c r="M262" s="7">
        <f>VLOOKUP(B262,[1]Sheet2!$C:$F,4,FALSE)</f>
        <v>64.13</v>
      </c>
      <c r="N262" s="9" t="str">
        <f>VLOOKUP(A262,[2]Foglio1!$A:$D,4,FALSE)</f>
        <v>1.960,08</v>
      </c>
      <c r="O262" s="7" t="s">
        <v>1476</v>
      </c>
      <c r="P262" s="8">
        <v>0.27350693903009521</v>
      </c>
    </row>
    <row r="263" spans="1:16" x14ac:dyDescent="0.25">
      <c r="A263">
        <v>8090482</v>
      </c>
      <c r="B263">
        <v>7000094883</v>
      </c>
      <c r="G263" t="s">
        <v>114</v>
      </c>
      <c r="H263" s="7">
        <v>2</v>
      </c>
      <c r="I263">
        <v>2</v>
      </c>
      <c r="J263" t="s">
        <v>17</v>
      </c>
      <c r="K263">
        <v>117.6</v>
      </c>
      <c r="L263">
        <v>128.18</v>
      </c>
      <c r="M263" s="7">
        <f>VLOOKUP(B263,[1]Sheet2!$C:$F,4,FALSE)</f>
        <v>64.09</v>
      </c>
      <c r="N263" s="9" t="str">
        <f>VLOOKUP(A263,[2]Foglio1!$A:$D,4,FALSE)</f>
        <v>152,56</v>
      </c>
      <c r="O263" s="7" t="s">
        <v>1448</v>
      </c>
      <c r="P263" s="8">
        <v>0.19020127945077231</v>
      </c>
    </row>
    <row r="264" spans="1:16" x14ac:dyDescent="0.25">
      <c r="A264">
        <v>8091257</v>
      </c>
      <c r="B264">
        <v>7100066103</v>
      </c>
      <c r="G264" t="s">
        <v>1131</v>
      </c>
      <c r="H264" s="7">
        <v>2</v>
      </c>
      <c r="I264">
        <v>20</v>
      </c>
      <c r="J264" t="s">
        <v>17</v>
      </c>
      <c r="K264">
        <v>57.2</v>
      </c>
      <c r="L264">
        <v>57.2</v>
      </c>
      <c r="M264" s="7">
        <f>VLOOKUP(B264,[1]Sheet2!$C:$F,4,FALSE)</f>
        <v>57.199999999999996</v>
      </c>
      <c r="N264" s="9" t="str">
        <f>VLOOKUP(A264,[2]Foglio1!$A:$D,4,FALSE)</f>
        <v>53,40</v>
      </c>
      <c r="O264" s="7" t="s">
        <v>1536</v>
      </c>
      <c r="P264" s="8">
        <v>-6.6433566433566391E-2</v>
      </c>
    </row>
    <row r="265" spans="1:16" x14ac:dyDescent="0.25">
      <c r="A265">
        <v>8090714</v>
      </c>
      <c r="B265">
        <v>7000072289</v>
      </c>
      <c r="G265" t="s">
        <v>869</v>
      </c>
      <c r="H265" s="7">
        <v>8</v>
      </c>
      <c r="I265">
        <v>8</v>
      </c>
      <c r="J265" t="s">
        <v>17</v>
      </c>
      <c r="K265">
        <v>413.84</v>
      </c>
      <c r="L265">
        <v>455.2</v>
      </c>
      <c r="M265" s="7">
        <f>VLOOKUP(B265,[1]Sheet2!$C:$F,4,FALSE)</f>
        <v>56.9</v>
      </c>
      <c r="N265" s="9" t="str">
        <f>VLOOKUP(A265,[2]Foglio1!$A:$D,4,FALSE)</f>
        <v>429,68</v>
      </c>
      <c r="O265" s="7" t="s">
        <v>1298</v>
      </c>
      <c r="P265" s="8">
        <v>-5.6063268892794338E-2</v>
      </c>
    </row>
    <row r="266" spans="1:16" x14ac:dyDescent="0.25">
      <c r="A266">
        <v>8090302</v>
      </c>
      <c r="B266">
        <v>7100182458</v>
      </c>
      <c r="G266" t="s">
        <v>732</v>
      </c>
      <c r="H266" s="7">
        <v>4</v>
      </c>
      <c r="I266">
        <v>4</v>
      </c>
      <c r="J266" t="s">
        <v>17</v>
      </c>
      <c r="K266">
        <v>203.76</v>
      </c>
      <c r="L266">
        <v>222.08</v>
      </c>
      <c r="M266" s="7">
        <f>VLOOKUP(B266,[1]Sheet2!$C:$F,4,FALSE)</f>
        <v>55.52</v>
      </c>
      <c r="N266" s="9" t="str">
        <f>VLOOKUP(A266,[2]Foglio1!$A:$D,4,FALSE)</f>
        <v>232,84</v>
      </c>
      <c r="O266" s="7" t="s">
        <v>1176</v>
      </c>
      <c r="P266" s="8">
        <v>4.8451008645533096E-2</v>
      </c>
    </row>
    <row r="267" spans="1:16" x14ac:dyDescent="0.25">
      <c r="A267">
        <v>8090702</v>
      </c>
      <c r="B267">
        <v>7000116019</v>
      </c>
      <c r="G267" t="s">
        <v>246</v>
      </c>
      <c r="H267" s="7">
        <v>18</v>
      </c>
      <c r="I267">
        <v>18</v>
      </c>
      <c r="J267" t="s">
        <v>17</v>
      </c>
      <c r="K267">
        <v>838.08</v>
      </c>
      <c r="L267">
        <v>963.72</v>
      </c>
      <c r="M267" s="7">
        <f>VLOOKUP(B267,[1]Sheet2!$C:$F,4,FALSE)</f>
        <v>53.54</v>
      </c>
      <c r="N267" s="9" t="str">
        <f>VLOOKUP(A267,[2]Foglio1!$A:$D,4,FALSE)</f>
        <v>939,60</v>
      </c>
      <c r="O267" s="7" t="s">
        <v>1511</v>
      </c>
      <c r="P267" s="8">
        <v>-2.5028016436309232E-2</v>
      </c>
    </row>
    <row r="268" spans="1:16" x14ac:dyDescent="0.25">
      <c r="A268">
        <v>8090874</v>
      </c>
      <c r="B268">
        <v>7100040976</v>
      </c>
      <c r="G268" t="s">
        <v>233</v>
      </c>
      <c r="H268" s="7">
        <v>24</v>
      </c>
      <c r="I268">
        <v>24</v>
      </c>
      <c r="J268" t="s">
        <v>17</v>
      </c>
      <c r="K268">
        <v>1156.56</v>
      </c>
      <c r="L268">
        <v>1272.24</v>
      </c>
      <c r="M268" s="7">
        <f>VLOOKUP(B268,[1]Sheet2!$C:$F,4,FALSE)</f>
        <v>53.01</v>
      </c>
      <c r="N268" s="9" t="str">
        <f>VLOOKUP(A268,[2]Foglio1!$A:$D,4,FALSE)</f>
        <v>1.246,80</v>
      </c>
      <c r="O268" s="7" t="s">
        <v>1489</v>
      </c>
      <c r="P268" s="8">
        <v>-1.9996227126957089E-2</v>
      </c>
    </row>
    <row r="269" spans="1:16" x14ac:dyDescent="0.25">
      <c r="A269">
        <v>8090679</v>
      </c>
      <c r="B269">
        <v>7000042869</v>
      </c>
      <c r="G269" t="s">
        <v>1092</v>
      </c>
      <c r="H269" s="7">
        <v>1</v>
      </c>
      <c r="I269">
        <v>4</v>
      </c>
      <c r="J269" t="s">
        <v>17</v>
      </c>
      <c r="K269">
        <v>194.92</v>
      </c>
      <c r="L269">
        <v>204.72</v>
      </c>
      <c r="M269" s="7">
        <f>VLOOKUP(B269,[1]Sheet2!$C:$F,4,FALSE)</f>
        <v>51.18</v>
      </c>
      <c r="N269" s="9" t="str">
        <f>VLOOKUP(A269,[2]Foglio1!$A:$D,4,FALSE)</f>
        <v>204,72</v>
      </c>
      <c r="O269" s="7" t="s">
        <v>1492</v>
      </c>
      <c r="P269" s="8">
        <v>3</v>
      </c>
    </row>
    <row r="270" spans="1:16" x14ac:dyDescent="0.25">
      <c r="A270">
        <v>8091260</v>
      </c>
      <c r="B270">
        <v>7100099833</v>
      </c>
      <c r="G270" t="s">
        <v>1135</v>
      </c>
      <c r="H270" s="7">
        <v>1</v>
      </c>
      <c r="I270">
        <v>14</v>
      </c>
      <c r="J270" t="s">
        <v>17</v>
      </c>
      <c r="K270">
        <v>672.84</v>
      </c>
      <c r="L270">
        <v>706.44</v>
      </c>
      <c r="M270" s="7">
        <f>VLOOKUP(B270,[1]Sheet2!$C:$F,4,FALSE)</f>
        <v>50.46</v>
      </c>
      <c r="N270" s="9" t="str">
        <f>VLOOKUP(A270,[2]Foglio1!$A:$D,4,FALSE)</f>
        <v>611,24</v>
      </c>
      <c r="O270" s="7" t="s">
        <v>1539</v>
      </c>
      <c r="P270" s="8">
        <v>-0.1347602061038447</v>
      </c>
    </row>
    <row r="271" spans="1:16" x14ac:dyDescent="0.25">
      <c r="A271">
        <v>8090459</v>
      </c>
      <c r="B271">
        <v>7000104178</v>
      </c>
      <c r="G271" t="s">
        <v>1031</v>
      </c>
      <c r="H271" s="7">
        <v>1</v>
      </c>
      <c r="I271">
        <v>10</v>
      </c>
      <c r="J271" t="s">
        <v>17</v>
      </c>
      <c r="K271">
        <v>503.5</v>
      </c>
      <c r="L271">
        <v>503.5</v>
      </c>
      <c r="M271" s="7">
        <f>VLOOKUP(B271,[1]Sheet2!$C:$F,4,FALSE)</f>
        <v>50.35</v>
      </c>
      <c r="N271" s="9" t="str">
        <f>VLOOKUP(A271,[2]Foglio1!$A:$D,4,FALSE)</f>
        <v>451,00</v>
      </c>
      <c r="O271" s="7" t="s">
        <v>1432</v>
      </c>
      <c r="P271" s="8">
        <v>-0.10427010923535253</v>
      </c>
    </row>
    <row r="272" spans="1:16" x14ac:dyDescent="0.25">
      <c r="A272">
        <v>8090462</v>
      </c>
      <c r="B272">
        <v>7000104177</v>
      </c>
      <c r="G272" t="s">
        <v>1033</v>
      </c>
      <c r="H272" s="7">
        <v>1</v>
      </c>
      <c r="I272">
        <v>10</v>
      </c>
      <c r="J272" t="s">
        <v>17</v>
      </c>
      <c r="K272">
        <v>503.5</v>
      </c>
      <c r="L272">
        <v>503.5</v>
      </c>
      <c r="M272" s="7">
        <f>VLOOKUP(B272,[1]Sheet2!$C:$F,4,FALSE)</f>
        <v>50.35</v>
      </c>
      <c r="N272" s="9" t="str">
        <f>VLOOKUP(A272,[2]Foglio1!$A:$D,4,FALSE)</f>
        <v>451,00</v>
      </c>
      <c r="O272" s="7" t="s">
        <v>1432</v>
      </c>
      <c r="P272" s="8">
        <v>-0.10427010923535253</v>
      </c>
    </row>
    <row r="273" spans="1:16" x14ac:dyDescent="0.25">
      <c r="A273">
        <v>8090465</v>
      </c>
      <c r="B273">
        <v>7000104176</v>
      </c>
      <c r="G273" t="s">
        <v>1035</v>
      </c>
      <c r="H273" s="7">
        <v>1</v>
      </c>
      <c r="I273">
        <v>10</v>
      </c>
      <c r="J273" t="s">
        <v>17</v>
      </c>
      <c r="K273">
        <v>503.5</v>
      </c>
      <c r="L273">
        <v>503.5</v>
      </c>
      <c r="M273" s="7">
        <f>VLOOKUP(B273,[1]Sheet2!$C:$F,4,FALSE)</f>
        <v>50.35</v>
      </c>
      <c r="N273" s="9" t="str">
        <f>VLOOKUP(A273,[2]Foglio1!$A:$D,4,FALSE)</f>
        <v>451,00</v>
      </c>
      <c r="O273" s="7" t="s">
        <v>1432</v>
      </c>
      <c r="P273" s="8">
        <v>-0.10427010923535253</v>
      </c>
    </row>
    <row r="274" spans="1:16" x14ac:dyDescent="0.25">
      <c r="A274">
        <v>8090867</v>
      </c>
      <c r="B274">
        <v>7100053595</v>
      </c>
      <c r="G274" t="s">
        <v>235</v>
      </c>
      <c r="H274" s="7">
        <v>24</v>
      </c>
      <c r="I274">
        <v>24</v>
      </c>
      <c r="J274" t="s">
        <v>17</v>
      </c>
      <c r="K274">
        <v>1063.44</v>
      </c>
      <c r="L274">
        <v>1169.76</v>
      </c>
      <c r="M274" s="7">
        <f>VLOOKUP(B274,[1]Sheet2!$C:$F,4,FALSE)</f>
        <v>48.74</v>
      </c>
      <c r="N274" s="9" t="str">
        <f>VLOOKUP(A274,[2]Foglio1!$A:$D,4,FALSE)</f>
        <v>1.489,68</v>
      </c>
      <c r="O274" s="7" t="s">
        <v>1473</v>
      </c>
      <c r="P274" s="8">
        <v>0.27349199835863763</v>
      </c>
    </row>
    <row r="275" spans="1:16" x14ac:dyDescent="0.25">
      <c r="A275">
        <v>8090469</v>
      </c>
      <c r="B275">
        <v>7100113103</v>
      </c>
      <c r="G275" t="s">
        <v>1037</v>
      </c>
      <c r="H275" s="7">
        <v>1</v>
      </c>
      <c r="I275">
        <v>10</v>
      </c>
      <c r="J275" t="s">
        <v>17</v>
      </c>
      <c r="K275">
        <v>479.6</v>
      </c>
      <c r="L275">
        <v>479.6</v>
      </c>
      <c r="M275" s="7">
        <f>VLOOKUP(B275,[1]Sheet2!$C:$F,4,FALSE)</f>
        <v>47.96</v>
      </c>
      <c r="N275" s="9" t="str">
        <f>VLOOKUP(A275,[2]Foglio1!$A:$D,4,FALSE)</f>
        <v>441,00</v>
      </c>
      <c r="O275" s="7" t="s">
        <v>1436</v>
      </c>
      <c r="P275" s="8">
        <v>-8.0483736447039184E-2</v>
      </c>
    </row>
    <row r="276" spans="1:16" x14ac:dyDescent="0.25">
      <c r="A276">
        <v>8090677</v>
      </c>
      <c r="B276">
        <v>7100067526</v>
      </c>
      <c r="G276" t="s">
        <v>1089</v>
      </c>
      <c r="H276" s="7">
        <v>1</v>
      </c>
      <c r="I276">
        <v>4</v>
      </c>
      <c r="J276" t="s">
        <v>17</v>
      </c>
      <c r="K276">
        <v>182.52</v>
      </c>
      <c r="L276">
        <v>191.68</v>
      </c>
      <c r="M276" s="7">
        <f>VLOOKUP(B276,[1]Sheet2!$C:$F,4,FALSE)</f>
        <v>47.92</v>
      </c>
      <c r="N276" s="9" t="str">
        <f>VLOOKUP(A276,[2]Foglio1!$A:$D,4,FALSE)</f>
        <v>191,68</v>
      </c>
      <c r="O276" s="7" t="s">
        <v>1488</v>
      </c>
      <c r="P276" s="8">
        <v>0</v>
      </c>
    </row>
    <row r="277" spans="1:16" x14ac:dyDescent="0.25">
      <c r="A277">
        <v>8090653</v>
      </c>
      <c r="B277">
        <v>7100223843</v>
      </c>
      <c r="G277" t="s">
        <v>1075</v>
      </c>
      <c r="H277" s="7">
        <v>1</v>
      </c>
      <c r="I277">
        <v>4</v>
      </c>
      <c r="J277" t="s">
        <v>17</v>
      </c>
      <c r="K277">
        <v>181.6</v>
      </c>
      <c r="L277">
        <v>190.68</v>
      </c>
      <c r="M277" s="7">
        <f>VLOOKUP(B277,[1]Sheet2!$C:$F,4,FALSE)</f>
        <v>47.67</v>
      </c>
      <c r="N277" s="9" t="str">
        <f>VLOOKUP(A277,[2]Foglio1!$A:$D,4,FALSE)</f>
        <v>181,40</v>
      </c>
      <c r="O277" s="7" t="s">
        <v>1465</v>
      </c>
      <c r="P277" s="8">
        <v>-4.8667925319907705E-2</v>
      </c>
    </row>
    <row r="278" spans="1:16" x14ac:dyDescent="0.25">
      <c r="A278">
        <v>8090676</v>
      </c>
      <c r="B278">
        <v>7000145698</v>
      </c>
      <c r="G278" t="s">
        <v>858</v>
      </c>
      <c r="H278" s="7">
        <v>1</v>
      </c>
      <c r="I278">
        <v>12</v>
      </c>
      <c r="J278" t="s">
        <v>17</v>
      </c>
      <c r="K278">
        <v>525</v>
      </c>
      <c r="L278">
        <v>551.28</v>
      </c>
      <c r="M278" s="7">
        <f>VLOOKUP(B278,[1]Sheet2!$C:$F,4,FALSE)</f>
        <v>45.94</v>
      </c>
      <c r="N278" s="9" t="str">
        <f>VLOOKUP(A278,[2]Foglio1!$A:$D,4,FALSE)</f>
        <v>551,28</v>
      </c>
      <c r="O278" s="7" t="s">
        <v>1288</v>
      </c>
      <c r="P278" s="8">
        <v>11</v>
      </c>
    </row>
    <row r="279" spans="1:16" x14ac:dyDescent="0.25">
      <c r="A279">
        <v>8096666</v>
      </c>
      <c r="B279">
        <v>7100260598</v>
      </c>
      <c r="C279">
        <v>8090909</v>
      </c>
      <c r="D279">
        <v>7000028853</v>
      </c>
      <c r="G279" t="s">
        <v>673</v>
      </c>
      <c r="H279" s="7">
        <v>1</v>
      </c>
      <c r="I279">
        <v>12</v>
      </c>
      <c r="J279" t="s">
        <v>17</v>
      </c>
      <c r="K279">
        <v>497.04</v>
      </c>
      <c r="L279">
        <v>546.72</v>
      </c>
      <c r="M279" s="7">
        <f>VLOOKUP(B279,[1]Sheet2!$C:$F,4,FALSE)</f>
        <v>45.56</v>
      </c>
      <c r="N279" s="9" t="str">
        <f>VLOOKUP(A279,[2]Foglio1!$A:$D,4,FALSE)</f>
        <v>507,96</v>
      </c>
      <c r="O279" s="7" t="s">
        <v>1155</v>
      </c>
      <c r="P279" s="8">
        <v>-7.0895522388059781E-2</v>
      </c>
    </row>
    <row r="280" spans="1:16" x14ac:dyDescent="0.25">
      <c r="A280">
        <v>8096667</v>
      </c>
      <c r="B280">
        <v>7100260160</v>
      </c>
      <c r="C280">
        <v>8090910</v>
      </c>
      <c r="D280">
        <v>7000028851</v>
      </c>
      <c r="G280" t="s">
        <v>674</v>
      </c>
      <c r="H280" s="7">
        <v>1</v>
      </c>
      <c r="I280">
        <v>12</v>
      </c>
      <c r="J280" t="s">
        <v>17</v>
      </c>
      <c r="K280">
        <v>497.04</v>
      </c>
      <c r="L280">
        <v>546.72</v>
      </c>
      <c r="M280" s="7">
        <f>VLOOKUP(B280,[1]Sheet2!$C:$F,4,FALSE)</f>
        <v>45.56</v>
      </c>
      <c r="N280" s="9" t="str">
        <f>VLOOKUP(A280,[2]Foglio1!$A:$D,4,FALSE)</f>
        <v>507,96</v>
      </c>
      <c r="O280" s="7" t="s">
        <v>1155</v>
      </c>
      <c r="P280" s="8">
        <v>-7.0895522388059781E-2</v>
      </c>
    </row>
    <row r="281" spans="1:16" x14ac:dyDescent="0.25">
      <c r="A281">
        <v>8096668</v>
      </c>
      <c r="B281">
        <v>7100260283</v>
      </c>
      <c r="C281">
        <v>8090914</v>
      </c>
      <c r="D281">
        <v>7000028852</v>
      </c>
      <c r="G281" t="s">
        <v>676</v>
      </c>
      <c r="H281" s="7">
        <v>1</v>
      </c>
      <c r="I281">
        <v>12</v>
      </c>
      <c r="J281" t="s">
        <v>17</v>
      </c>
      <c r="K281">
        <v>497.04</v>
      </c>
      <c r="L281">
        <v>546.72</v>
      </c>
      <c r="M281" s="7">
        <f>VLOOKUP(B281,[1]Sheet2!$C:$F,4,FALSE)</f>
        <v>45.56</v>
      </c>
      <c r="N281" s="9" t="str">
        <f>VLOOKUP(A281,[2]Foglio1!$A:$D,4,FALSE)</f>
        <v>507,96</v>
      </c>
      <c r="O281" s="7" t="s">
        <v>1155</v>
      </c>
      <c r="P281" s="8">
        <v>-7.0895522388059781E-2</v>
      </c>
    </row>
    <row r="282" spans="1:16" x14ac:dyDescent="0.25">
      <c r="A282">
        <v>8096669</v>
      </c>
      <c r="B282">
        <v>7100260161</v>
      </c>
      <c r="C282">
        <v>8090917</v>
      </c>
      <c r="D282">
        <v>7000048401</v>
      </c>
      <c r="G282" t="s">
        <v>677</v>
      </c>
      <c r="H282" s="7">
        <v>1</v>
      </c>
      <c r="I282">
        <v>12</v>
      </c>
      <c r="J282" t="s">
        <v>17</v>
      </c>
      <c r="K282">
        <v>497.04</v>
      </c>
      <c r="L282">
        <v>546.72</v>
      </c>
      <c r="M282" s="7">
        <f>VLOOKUP(B282,[1]Sheet2!$C:$F,4,FALSE)</f>
        <v>45.56</v>
      </c>
      <c r="N282" s="9" t="str">
        <f>VLOOKUP(A282,[2]Foglio1!$A:$D,4,FALSE)</f>
        <v>507,96</v>
      </c>
      <c r="O282" s="7" t="s">
        <v>1155</v>
      </c>
      <c r="P282" s="8">
        <v>-7.0895522388059781E-2</v>
      </c>
    </row>
    <row r="283" spans="1:16" x14ac:dyDescent="0.25">
      <c r="A283">
        <v>8096700</v>
      </c>
      <c r="B283">
        <v>7100260125</v>
      </c>
      <c r="C283">
        <v>8090919</v>
      </c>
      <c r="D283">
        <v>7000028850</v>
      </c>
      <c r="G283" t="s">
        <v>678</v>
      </c>
      <c r="H283" s="7">
        <v>1</v>
      </c>
      <c r="I283">
        <v>12</v>
      </c>
      <c r="J283" t="s">
        <v>17</v>
      </c>
      <c r="K283">
        <v>497.04</v>
      </c>
      <c r="L283">
        <v>546.72</v>
      </c>
      <c r="M283" s="7">
        <f>VLOOKUP(B283,[1]Sheet2!$C:$F,4,FALSE)</f>
        <v>45.56</v>
      </c>
      <c r="N283" s="9" t="str">
        <f>VLOOKUP(A283,[2]Foglio1!$A:$D,4,FALSE)</f>
        <v>507,96</v>
      </c>
      <c r="O283" s="7" t="s">
        <v>1155</v>
      </c>
      <c r="P283" s="8">
        <v>-7.0895522388059781E-2</v>
      </c>
    </row>
    <row r="284" spans="1:16" x14ac:dyDescent="0.25">
      <c r="A284">
        <v>8096701</v>
      </c>
      <c r="B284">
        <v>7100260162</v>
      </c>
      <c r="C284">
        <v>8090920</v>
      </c>
      <c r="D284">
        <v>7000028855</v>
      </c>
      <c r="G284" t="s">
        <v>679</v>
      </c>
      <c r="H284" s="7">
        <v>1</v>
      </c>
      <c r="I284">
        <v>12</v>
      </c>
      <c r="J284" t="s">
        <v>17</v>
      </c>
      <c r="K284">
        <v>497.04</v>
      </c>
      <c r="L284">
        <v>546.72</v>
      </c>
      <c r="M284" s="7">
        <f>VLOOKUP(B284,[1]Sheet2!$C:$F,4,FALSE)</f>
        <v>45.56</v>
      </c>
      <c r="N284" s="9" t="str">
        <f>VLOOKUP(A284,[2]Foglio1!$A:$D,4,FALSE)</f>
        <v>507,96</v>
      </c>
      <c r="O284" s="7" t="s">
        <v>1155</v>
      </c>
      <c r="P284" s="8">
        <v>-7.0895522388059781E-2</v>
      </c>
    </row>
    <row r="285" spans="1:16" x14ac:dyDescent="0.25">
      <c r="A285">
        <v>8090430</v>
      </c>
      <c r="B285">
        <v>7100137182</v>
      </c>
      <c r="G285" t="s">
        <v>779</v>
      </c>
      <c r="H285" s="7">
        <v>1</v>
      </c>
      <c r="I285">
        <v>4</v>
      </c>
      <c r="J285" t="s">
        <v>17</v>
      </c>
      <c r="K285">
        <v>129.76</v>
      </c>
      <c r="L285">
        <v>174.24</v>
      </c>
      <c r="M285" s="7">
        <f>VLOOKUP(B285,[1]Sheet2!$C:$F,4,FALSE)</f>
        <v>43.56</v>
      </c>
      <c r="N285" s="9" t="str">
        <f>VLOOKUP(A285,[2]Foglio1!$A:$D,4,FALSE)</f>
        <v>170,08</v>
      </c>
      <c r="O285" s="7" t="s">
        <v>1233</v>
      </c>
      <c r="P285" s="8">
        <v>-2.3875114784205672E-2</v>
      </c>
    </row>
    <row r="286" spans="1:16" x14ac:dyDescent="0.25">
      <c r="A286">
        <v>8090483</v>
      </c>
      <c r="B286">
        <v>7100182457</v>
      </c>
      <c r="G286" t="s">
        <v>1046</v>
      </c>
      <c r="H286" s="7">
        <v>2</v>
      </c>
      <c r="I286">
        <v>4</v>
      </c>
      <c r="J286" t="s">
        <v>17</v>
      </c>
      <c r="K286">
        <v>159.28</v>
      </c>
      <c r="L286">
        <v>173.6</v>
      </c>
      <c r="M286" s="7">
        <f>VLOOKUP(B286,[1]Sheet2!$C:$F,4,FALSE)</f>
        <v>43.4</v>
      </c>
      <c r="N286" s="9" t="str">
        <f>VLOOKUP(A286,[2]Foglio1!$A:$D,4,FALSE)</f>
        <v>169,52</v>
      </c>
      <c r="O286" s="7" t="s">
        <v>1449</v>
      </c>
      <c r="P286" s="8">
        <v>-2.3502304147465347E-2</v>
      </c>
    </row>
    <row r="287" spans="1:16" x14ac:dyDescent="0.25">
      <c r="A287">
        <v>8090468</v>
      </c>
      <c r="B287">
        <v>7100113102</v>
      </c>
      <c r="G287" t="s">
        <v>1036</v>
      </c>
      <c r="H287" s="7">
        <v>1</v>
      </c>
      <c r="I287">
        <v>10</v>
      </c>
      <c r="J287" t="s">
        <v>17</v>
      </c>
      <c r="K287">
        <v>425.3</v>
      </c>
      <c r="L287">
        <v>425.3</v>
      </c>
      <c r="M287" s="7">
        <f>VLOOKUP(B287,[1]Sheet2!$C:$F,4,FALSE)</f>
        <v>42.53</v>
      </c>
      <c r="N287" s="9" t="str">
        <f>VLOOKUP(A287,[2]Foglio1!$A:$D,4,FALSE)</f>
        <v>381,70</v>
      </c>
      <c r="O287" s="7" t="s">
        <v>1435</v>
      </c>
      <c r="P287" s="8">
        <v>-0.10251587114977662</v>
      </c>
    </row>
    <row r="288" spans="1:16" x14ac:dyDescent="0.25">
      <c r="A288">
        <v>8090657</v>
      </c>
      <c r="B288">
        <v>7100211828</v>
      </c>
      <c r="G288" t="s">
        <v>857</v>
      </c>
      <c r="H288" s="7">
        <v>10</v>
      </c>
      <c r="I288">
        <v>10</v>
      </c>
      <c r="J288" t="s">
        <v>17</v>
      </c>
      <c r="K288">
        <v>401.6</v>
      </c>
      <c r="L288">
        <v>421.7</v>
      </c>
      <c r="M288" s="7">
        <f>VLOOKUP(B288,[1]Sheet2!$C:$F,4,FALSE)</f>
        <v>42.17</v>
      </c>
      <c r="N288" s="9" t="str">
        <f>VLOOKUP(A288,[2]Foglio1!$A:$D,4,FALSE)</f>
        <v>444,30</v>
      </c>
      <c r="O288" s="7" t="s">
        <v>1287</v>
      </c>
      <c r="P288" s="8">
        <v>5.3592601375385296E-2</v>
      </c>
    </row>
    <row r="289" spans="1:16" x14ac:dyDescent="0.25">
      <c r="A289">
        <v>8090467</v>
      </c>
      <c r="B289">
        <v>7100113101</v>
      </c>
      <c r="G289" t="s">
        <v>393</v>
      </c>
      <c r="H289" s="7">
        <v>1</v>
      </c>
      <c r="I289">
        <v>10</v>
      </c>
      <c r="J289" t="s">
        <v>17</v>
      </c>
      <c r="K289">
        <v>404.5</v>
      </c>
      <c r="L289">
        <v>404.5</v>
      </c>
      <c r="M289" s="7">
        <f>VLOOKUP(B289,[1]Sheet2!$C:$F,4,FALSE)</f>
        <v>40.450000000000003</v>
      </c>
      <c r="N289" s="9" t="str">
        <f>VLOOKUP(A289,[2]Foglio1!$A:$D,4,FALSE)</f>
        <v>347,00</v>
      </c>
      <c r="O289" s="7" t="s">
        <v>1434</v>
      </c>
      <c r="P289" s="8">
        <v>-0.14215080346106304</v>
      </c>
    </row>
    <row r="290" spans="1:16" x14ac:dyDescent="0.25">
      <c r="A290">
        <v>8090706</v>
      </c>
      <c r="B290">
        <v>7000031204</v>
      </c>
      <c r="G290" t="s">
        <v>866</v>
      </c>
      <c r="H290" s="7">
        <v>6</v>
      </c>
      <c r="I290">
        <v>6</v>
      </c>
      <c r="J290" t="s">
        <v>17</v>
      </c>
      <c r="K290">
        <v>217.92</v>
      </c>
      <c r="L290">
        <v>241.92</v>
      </c>
      <c r="M290" s="7">
        <f>VLOOKUP(B290,[1]Sheet2!$C:$F,4,FALSE)</f>
        <v>40.32</v>
      </c>
      <c r="N290" s="9" t="str">
        <f>VLOOKUP(A290,[2]Foglio1!$A:$D,4,FALSE)</f>
        <v>265,20</v>
      </c>
      <c r="O290" s="7" t="s">
        <v>1295</v>
      </c>
      <c r="P290" s="8">
        <v>9.6230158730158791E-2</v>
      </c>
    </row>
    <row r="291" spans="1:16" x14ac:dyDescent="0.25">
      <c r="A291">
        <v>8090873</v>
      </c>
      <c r="B291">
        <v>7100039317</v>
      </c>
      <c r="G291" t="s">
        <v>232</v>
      </c>
      <c r="H291" s="7">
        <v>32</v>
      </c>
      <c r="I291">
        <v>32</v>
      </c>
      <c r="J291" t="s">
        <v>17</v>
      </c>
      <c r="K291">
        <v>1171.8399999999999</v>
      </c>
      <c r="L291">
        <v>1288.96</v>
      </c>
      <c r="M291" s="7">
        <f>VLOOKUP(B291,[1]Sheet2!$C:$F,4,FALSE)</f>
        <v>40.28</v>
      </c>
      <c r="N291" s="9" t="str">
        <f>VLOOKUP(A291,[2]Foglio1!$A:$D,4,FALSE)</f>
        <v>1.263,04</v>
      </c>
      <c r="O291" s="7" t="s">
        <v>1485</v>
      </c>
      <c r="P291" s="8">
        <v>-2.0109235352532329E-2</v>
      </c>
    </row>
    <row r="292" spans="1:16" x14ac:dyDescent="0.25">
      <c r="A292">
        <v>8090710</v>
      </c>
      <c r="B292">
        <v>7100123355</v>
      </c>
      <c r="G292" t="s">
        <v>867</v>
      </c>
      <c r="H292" s="7">
        <v>1</v>
      </c>
      <c r="I292">
        <v>4</v>
      </c>
      <c r="J292" t="s">
        <v>17</v>
      </c>
      <c r="K292">
        <v>140.76</v>
      </c>
      <c r="L292">
        <v>154.84</v>
      </c>
      <c r="M292" s="7">
        <f>VLOOKUP(B292,[1]Sheet2!$C:$F,4,FALSE)</f>
        <v>38.71</v>
      </c>
      <c r="N292" s="9" t="str">
        <f>VLOOKUP(A292,[2]Foglio1!$A:$D,4,FALSE)</f>
        <v>164,96</v>
      </c>
      <c r="O292" s="7" t="s">
        <v>1296</v>
      </c>
      <c r="P292" s="8">
        <v>6.5357788685094315E-2</v>
      </c>
    </row>
    <row r="293" spans="1:16" x14ac:dyDescent="0.25">
      <c r="A293">
        <v>8090474</v>
      </c>
      <c r="B293">
        <v>7000032411</v>
      </c>
      <c r="G293" t="s">
        <v>1042</v>
      </c>
      <c r="H293" s="7">
        <v>1</v>
      </c>
      <c r="I293">
        <v>15</v>
      </c>
      <c r="J293" t="s">
        <v>17</v>
      </c>
      <c r="K293">
        <v>510.9</v>
      </c>
      <c r="L293">
        <v>577.35</v>
      </c>
      <c r="M293" s="7">
        <f>VLOOKUP(B293,[1]Sheet2!$C:$F,4,FALSE)</f>
        <v>38.49</v>
      </c>
      <c r="N293" s="9" t="str">
        <f>VLOOKUP(A293,[2]Foglio1!$A:$D,4,FALSE)</f>
        <v>552,30</v>
      </c>
      <c r="O293" s="7" t="s">
        <v>1440</v>
      </c>
      <c r="P293" s="8">
        <v>-4.3387892959210229E-2</v>
      </c>
    </row>
    <row r="294" spans="1:16" x14ac:dyDescent="0.25">
      <c r="A294">
        <v>8090713</v>
      </c>
      <c r="B294">
        <v>7000033115</v>
      </c>
      <c r="G294" t="s">
        <v>868</v>
      </c>
      <c r="H294" s="7">
        <v>12</v>
      </c>
      <c r="I294">
        <v>12</v>
      </c>
      <c r="J294" t="s">
        <v>17</v>
      </c>
      <c r="K294">
        <v>413.52</v>
      </c>
      <c r="L294">
        <v>454.92</v>
      </c>
      <c r="M294" s="7">
        <f>VLOOKUP(B294,[1]Sheet2!$C:$F,4,FALSE)</f>
        <v>37.909999999999997</v>
      </c>
      <c r="N294" s="9" t="str">
        <f>VLOOKUP(A294,[2]Foglio1!$A:$D,4,FALSE)</f>
        <v>429,72</v>
      </c>
      <c r="O294" s="7" t="s">
        <v>1297</v>
      </c>
      <c r="P294" s="8">
        <v>-5.5394355051437472E-2</v>
      </c>
    </row>
    <row r="295" spans="1:16" x14ac:dyDescent="0.25">
      <c r="A295">
        <v>8090907</v>
      </c>
      <c r="B295">
        <v>7000028854</v>
      </c>
      <c r="G295" t="s">
        <v>1116</v>
      </c>
      <c r="H295" s="7">
        <v>24</v>
      </c>
      <c r="I295">
        <v>24</v>
      </c>
      <c r="J295" t="s">
        <v>17</v>
      </c>
      <c r="K295">
        <v>747.12</v>
      </c>
      <c r="L295">
        <v>821.76</v>
      </c>
      <c r="M295" s="7">
        <f>VLOOKUP(B295,[1]Sheet2!$C:$F,4,FALSE)</f>
        <v>34.24</v>
      </c>
      <c r="N295" s="9" t="str">
        <f>VLOOKUP(A295,[2]Foglio1!$A:$D,4,FALSE)</f>
        <v>936,00</v>
      </c>
      <c r="O295" s="7" t="s">
        <v>1526</v>
      </c>
      <c r="P295" s="8">
        <v>0.13901869158878499</v>
      </c>
    </row>
    <row r="296" spans="1:16" x14ac:dyDescent="0.25">
      <c r="A296">
        <v>8090910</v>
      </c>
      <c r="B296">
        <v>7000028851</v>
      </c>
      <c r="E296">
        <f>VLOOKUP(F296,[2]Foglio1!$B:$U,20,FALSE)</f>
        <v>8096667</v>
      </c>
      <c r="F296">
        <v>7100260160</v>
      </c>
      <c r="G296" t="s">
        <v>674</v>
      </c>
      <c r="H296" s="7">
        <v>24</v>
      </c>
      <c r="I296">
        <v>24</v>
      </c>
      <c r="J296" t="s">
        <v>17</v>
      </c>
      <c r="K296" t="s">
        <v>683</v>
      </c>
      <c r="L296">
        <v>821.76</v>
      </c>
      <c r="M296" s="7">
        <f>VLOOKUP(B296,[1]Sheet2!$C:$F,4,FALSE)</f>
        <v>34.24</v>
      </c>
      <c r="N296" s="9" t="str">
        <f>VLOOKUP(A296,[2]Foglio1!$A:$D,4,FALSE)</f>
        <v>936,00</v>
      </c>
      <c r="O296" s="7" t="s">
        <v>1526</v>
      </c>
      <c r="P296" s="8">
        <v>0.13901869158878499</v>
      </c>
    </row>
    <row r="297" spans="1:16" x14ac:dyDescent="0.25">
      <c r="A297">
        <v>8090917</v>
      </c>
      <c r="B297">
        <v>7000048401</v>
      </c>
      <c r="E297">
        <f>VLOOKUP(F297,[2]Foglio1!$B:$U,20,FALSE)</f>
        <v>8096669</v>
      </c>
      <c r="F297">
        <v>7100260161</v>
      </c>
      <c r="G297" t="s">
        <v>677</v>
      </c>
      <c r="H297" s="7">
        <v>24</v>
      </c>
      <c r="I297">
        <v>24</v>
      </c>
      <c r="J297" t="s">
        <v>17</v>
      </c>
      <c r="K297" t="s">
        <v>683</v>
      </c>
      <c r="L297">
        <v>821.76</v>
      </c>
      <c r="M297" s="7">
        <f>VLOOKUP(B297,[1]Sheet2!$C:$F,4,FALSE)</f>
        <v>34.24</v>
      </c>
      <c r="N297" s="9" t="str">
        <f>VLOOKUP(A297,[2]Foglio1!$A:$D,4,FALSE)</f>
        <v>936,00</v>
      </c>
      <c r="O297" s="7" t="s">
        <v>1526</v>
      </c>
      <c r="P297" s="8">
        <v>0.13901869158878499</v>
      </c>
    </row>
    <row r="298" spans="1:16" x14ac:dyDescent="0.25">
      <c r="A298">
        <v>8090919</v>
      </c>
      <c r="B298">
        <v>7000028850</v>
      </c>
      <c r="E298">
        <f>VLOOKUP(F298,[2]Foglio1!$B:$U,20,FALSE)</f>
        <v>8096700</v>
      </c>
      <c r="F298">
        <v>7100260125</v>
      </c>
      <c r="G298" t="s">
        <v>678</v>
      </c>
      <c r="H298" s="7">
        <v>24</v>
      </c>
      <c r="I298">
        <v>24</v>
      </c>
      <c r="J298" t="s">
        <v>17</v>
      </c>
      <c r="K298" t="s">
        <v>683</v>
      </c>
      <c r="L298">
        <v>821.76</v>
      </c>
      <c r="M298" s="7">
        <f>VLOOKUP(B298,[1]Sheet2!$C:$F,4,FALSE)</f>
        <v>34.24</v>
      </c>
      <c r="N298" s="9" t="str">
        <f>VLOOKUP(A298,[2]Foglio1!$A:$D,4,FALSE)</f>
        <v>936,00</v>
      </c>
      <c r="O298" s="7" t="s">
        <v>1526</v>
      </c>
      <c r="P298" s="8">
        <v>0.13901869158878499</v>
      </c>
    </row>
    <row r="299" spans="1:16" x14ac:dyDescent="0.25">
      <c r="A299">
        <v>8090920</v>
      </c>
      <c r="B299">
        <v>7000028855</v>
      </c>
      <c r="E299">
        <f>VLOOKUP(F299,[2]Foglio1!$B:$U,20,FALSE)</f>
        <v>8096701</v>
      </c>
      <c r="F299">
        <v>7100260162</v>
      </c>
      <c r="G299" t="s">
        <v>679</v>
      </c>
      <c r="H299" s="7">
        <v>24</v>
      </c>
      <c r="I299">
        <v>24</v>
      </c>
      <c r="J299" t="s">
        <v>17</v>
      </c>
      <c r="K299" t="s">
        <v>683</v>
      </c>
      <c r="L299">
        <v>821.76</v>
      </c>
      <c r="M299" s="7">
        <f>VLOOKUP(B299,[1]Sheet2!$C:$F,4,FALSE)</f>
        <v>34.24</v>
      </c>
      <c r="N299" s="9" t="str">
        <f>VLOOKUP(A299,[2]Foglio1!$A:$D,4,FALSE)</f>
        <v>936,00</v>
      </c>
      <c r="O299" s="7" t="s">
        <v>1526</v>
      </c>
      <c r="P299" s="8">
        <v>0.13901869158878499</v>
      </c>
    </row>
    <row r="300" spans="1:16" x14ac:dyDescent="0.25">
      <c r="A300">
        <v>8090675</v>
      </c>
      <c r="B300">
        <v>7100158876</v>
      </c>
      <c r="G300" t="s">
        <v>1088</v>
      </c>
      <c r="H300" s="7">
        <v>1</v>
      </c>
      <c r="I300">
        <v>4</v>
      </c>
      <c r="J300" t="s">
        <v>17</v>
      </c>
      <c r="K300">
        <v>130.08000000000001</v>
      </c>
      <c r="L300">
        <v>136.6</v>
      </c>
      <c r="M300" s="7">
        <f>VLOOKUP(B300,[1]Sheet2!$C:$F,4,FALSE)</f>
        <v>34.15</v>
      </c>
      <c r="N300" s="9" t="str">
        <f>VLOOKUP(A300,[2]Foglio1!$A:$D,4,FALSE)</f>
        <v>136,60</v>
      </c>
      <c r="O300" s="7" t="s">
        <v>1487</v>
      </c>
      <c r="P300" s="8">
        <v>3</v>
      </c>
    </row>
    <row r="301" spans="1:16" x14ac:dyDescent="0.25">
      <c r="A301">
        <v>8091320</v>
      </c>
      <c r="B301">
        <v>7000078177</v>
      </c>
      <c r="G301" t="s">
        <v>895</v>
      </c>
      <c r="H301" s="7">
        <v>6</v>
      </c>
      <c r="I301">
        <v>6</v>
      </c>
      <c r="J301" t="s">
        <v>17</v>
      </c>
      <c r="K301">
        <v>185.64</v>
      </c>
      <c r="L301">
        <v>202.32</v>
      </c>
      <c r="M301" s="7">
        <f>VLOOKUP(B301,[1]Sheet2!$C:$F,4,FALSE)</f>
        <v>33.72</v>
      </c>
      <c r="N301" s="9" t="str">
        <f>VLOOKUP(A301,[2]Foglio1!$A:$D,4,FALSE)</f>
        <v>194,16</v>
      </c>
      <c r="O301" s="7" t="s">
        <v>1312</v>
      </c>
      <c r="P301" s="8">
        <v>-4.0332147093712911E-2</v>
      </c>
    </row>
    <row r="302" spans="1:16" x14ac:dyDescent="0.25">
      <c r="A302">
        <v>8091321</v>
      </c>
      <c r="B302">
        <v>7000078178</v>
      </c>
      <c r="G302" t="s">
        <v>896</v>
      </c>
      <c r="H302" s="7">
        <v>6</v>
      </c>
      <c r="I302">
        <v>6</v>
      </c>
      <c r="J302" t="s">
        <v>17</v>
      </c>
      <c r="K302">
        <v>185.64</v>
      </c>
      <c r="L302">
        <v>202.32</v>
      </c>
      <c r="M302" s="7">
        <f>VLOOKUP(B302,[1]Sheet2!$C:$F,4,FALSE)</f>
        <v>33.72</v>
      </c>
      <c r="N302" s="9" t="str">
        <f>VLOOKUP(A302,[2]Foglio1!$A:$D,4,FALSE)</f>
        <v>194,16</v>
      </c>
      <c r="O302" s="7" t="s">
        <v>1312</v>
      </c>
      <c r="P302" s="8">
        <v>-4.0332147093712911E-2</v>
      </c>
    </row>
    <row r="303" spans="1:16" x14ac:dyDescent="0.25">
      <c r="A303">
        <v>8091322</v>
      </c>
      <c r="B303">
        <v>7000078176</v>
      </c>
      <c r="G303" t="s">
        <v>897</v>
      </c>
      <c r="H303" s="7">
        <v>6</v>
      </c>
      <c r="I303">
        <v>6</v>
      </c>
      <c r="J303" t="s">
        <v>17</v>
      </c>
      <c r="K303">
        <v>185.64</v>
      </c>
      <c r="L303">
        <v>202.32</v>
      </c>
      <c r="M303" s="7">
        <f>VLOOKUP(B303,[1]Sheet2!$C:$F,4,FALSE)</f>
        <v>33.72</v>
      </c>
      <c r="N303" s="9" t="str">
        <f>VLOOKUP(A303,[2]Foglio1!$A:$D,4,FALSE)</f>
        <v>194,16</v>
      </c>
      <c r="O303" s="7" t="s">
        <v>1312</v>
      </c>
      <c r="P303" s="8">
        <v>-4.0332147093712911E-2</v>
      </c>
    </row>
    <row r="304" spans="1:16" x14ac:dyDescent="0.25">
      <c r="A304">
        <v>8090477</v>
      </c>
      <c r="B304">
        <v>7000061713</v>
      </c>
      <c r="G304" t="s">
        <v>1045</v>
      </c>
      <c r="H304" s="7">
        <v>1</v>
      </c>
      <c r="I304">
        <v>15</v>
      </c>
      <c r="J304" t="s">
        <v>17</v>
      </c>
      <c r="K304">
        <v>444</v>
      </c>
      <c r="L304">
        <v>501.75</v>
      </c>
      <c r="M304" s="7">
        <f>VLOOKUP(B304,[1]Sheet2!$C:$F,4,FALSE)</f>
        <v>33.450000000000003</v>
      </c>
      <c r="N304" s="9" t="str">
        <f>VLOOKUP(A304,[2]Foglio1!$A:$D,4,FALSE)</f>
        <v>506,10</v>
      </c>
      <c r="O304" s="7" t="s">
        <v>1443</v>
      </c>
      <c r="P304" s="8">
        <v>8.6696562032884637E-3</v>
      </c>
    </row>
    <row r="305" spans="1:16" x14ac:dyDescent="0.25">
      <c r="A305">
        <v>8091222</v>
      </c>
      <c r="B305">
        <v>7000111470</v>
      </c>
      <c r="G305" t="s">
        <v>715</v>
      </c>
      <c r="H305" s="7">
        <v>24</v>
      </c>
      <c r="I305">
        <v>24</v>
      </c>
      <c r="J305" t="s">
        <v>17</v>
      </c>
      <c r="K305">
        <v>763.92</v>
      </c>
      <c r="L305">
        <v>802.08</v>
      </c>
      <c r="M305" s="7">
        <f>VLOOKUP(B305,[1]Sheet2!$C:$F,4,FALSE)</f>
        <v>33.42</v>
      </c>
      <c r="N305" s="9" t="str">
        <f>VLOOKUP(A305,[2]Foglio1!$A:$D,4,FALSE)</f>
        <v>827,76</v>
      </c>
      <c r="O305" s="7" t="s">
        <v>1163</v>
      </c>
      <c r="P305" s="8">
        <v>3.2016756433273494E-2</v>
      </c>
    </row>
    <row r="306" spans="1:16" x14ac:dyDescent="0.25">
      <c r="A306">
        <v>8091225</v>
      </c>
      <c r="B306">
        <v>7000111461</v>
      </c>
      <c r="G306" t="s">
        <v>716</v>
      </c>
      <c r="H306" s="7">
        <v>24</v>
      </c>
      <c r="I306">
        <v>24</v>
      </c>
      <c r="J306" t="s">
        <v>17</v>
      </c>
      <c r="K306">
        <v>763.92</v>
      </c>
      <c r="L306">
        <v>802.08</v>
      </c>
      <c r="M306" s="7">
        <f>VLOOKUP(B306,[1]Sheet2!$C:$F,4,FALSE)</f>
        <v>33.42</v>
      </c>
      <c r="N306" s="9" t="str">
        <f>VLOOKUP(A306,[2]Foglio1!$A:$D,4,FALSE)</f>
        <v>827,76</v>
      </c>
      <c r="O306" s="7" t="s">
        <v>1163</v>
      </c>
      <c r="P306" s="8">
        <v>3.2016756433273494E-2</v>
      </c>
    </row>
    <row r="307" spans="1:16" x14ac:dyDescent="0.25">
      <c r="A307">
        <v>8091223</v>
      </c>
      <c r="B307">
        <v>7000111466</v>
      </c>
      <c r="G307" t="s">
        <v>1117</v>
      </c>
      <c r="H307" s="7">
        <v>24</v>
      </c>
      <c r="I307">
        <v>24</v>
      </c>
      <c r="J307" t="s">
        <v>17</v>
      </c>
      <c r="K307">
        <v>763.92</v>
      </c>
      <c r="L307">
        <v>802.08</v>
      </c>
      <c r="M307" s="7">
        <f>VLOOKUP(B307,[1]Sheet2!$C:$F,4,FALSE)</f>
        <v>33.42</v>
      </c>
      <c r="N307" s="9" t="str">
        <f>VLOOKUP(A307,[2]Foglio1!$A:$D,4,FALSE)</f>
        <v>827,76</v>
      </c>
      <c r="O307" s="7" t="s">
        <v>1163</v>
      </c>
      <c r="P307" s="8">
        <v>3.2016756433273494E-2</v>
      </c>
    </row>
    <row r="308" spans="1:16" x14ac:dyDescent="0.25">
      <c r="A308">
        <v>8091224</v>
      </c>
      <c r="B308">
        <v>7000111476</v>
      </c>
      <c r="G308" t="s">
        <v>1118</v>
      </c>
      <c r="H308" s="7">
        <v>24</v>
      </c>
      <c r="I308">
        <v>24</v>
      </c>
      <c r="J308" t="s">
        <v>17</v>
      </c>
      <c r="K308">
        <v>763.92</v>
      </c>
      <c r="L308">
        <v>802.08</v>
      </c>
      <c r="M308" s="7">
        <f>VLOOKUP(B308,[1]Sheet2!$C:$F,4,FALSE)</f>
        <v>33.42</v>
      </c>
      <c r="N308" s="9" t="str">
        <f>VLOOKUP(A308,[2]Foglio1!$A:$D,4,FALSE)</f>
        <v>827,76</v>
      </c>
      <c r="O308" s="7" t="s">
        <v>1163</v>
      </c>
      <c r="P308" s="8">
        <v>3.2016756433273494E-2</v>
      </c>
    </row>
    <row r="309" spans="1:16" x14ac:dyDescent="0.25">
      <c r="A309">
        <v>8091227</v>
      </c>
      <c r="B309">
        <v>7000111474</v>
      </c>
      <c r="G309" t="s">
        <v>1120</v>
      </c>
      <c r="H309" s="7">
        <v>24</v>
      </c>
      <c r="I309">
        <v>24</v>
      </c>
      <c r="J309" t="s">
        <v>17</v>
      </c>
      <c r="K309">
        <v>763.92</v>
      </c>
      <c r="L309">
        <v>802.08</v>
      </c>
      <c r="M309" s="7">
        <f>VLOOKUP(B309,[1]Sheet2!$C:$F,4,FALSE)</f>
        <v>33.42</v>
      </c>
      <c r="N309" s="9" t="str">
        <f>VLOOKUP(A309,[2]Foglio1!$A:$D,4,FALSE)</f>
        <v>827,76</v>
      </c>
      <c r="O309" s="7" t="s">
        <v>1163</v>
      </c>
      <c r="P309" s="8">
        <v>3.2016756433273494E-2</v>
      </c>
    </row>
    <row r="310" spans="1:16" x14ac:dyDescent="0.25">
      <c r="A310">
        <v>8091226</v>
      </c>
      <c r="B310">
        <v>7000111486</v>
      </c>
      <c r="G310" t="s">
        <v>1119</v>
      </c>
      <c r="H310" s="7">
        <v>24</v>
      </c>
      <c r="I310">
        <v>24</v>
      </c>
      <c r="J310" t="s">
        <v>17</v>
      </c>
      <c r="K310">
        <v>763.92</v>
      </c>
      <c r="L310">
        <v>801.6</v>
      </c>
      <c r="M310" s="7">
        <f>VLOOKUP(B310,[1]Sheet2!$C:$F,4,FALSE)</f>
        <v>33.4</v>
      </c>
      <c r="N310" s="9" t="str">
        <f>VLOOKUP(A310,[2]Foglio1!$A:$D,4,FALSE)</f>
        <v>827,76</v>
      </c>
      <c r="O310" s="7" t="s">
        <v>1163</v>
      </c>
      <c r="P310" s="8">
        <v>3.2634730538922262E-2</v>
      </c>
    </row>
    <row r="311" spans="1:16" x14ac:dyDescent="0.25">
      <c r="A311">
        <v>8091259</v>
      </c>
      <c r="B311">
        <v>7100099836</v>
      </c>
      <c r="G311" t="s">
        <v>1133</v>
      </c>
      <c r="H311" s="7">
        <v>1</v>
      </c>
      <c r="I311">
        <v>18</v>
      </c>
      <c r="J311" t="s">
        <v>17</v>
      </c>
      <c r="K311">
        <v>567.17999999999995</v>
      </c>
      <c r="L311">
        <v>595.62</v>
      </c>
      <c r="M311" s="7">
        <f>VLOOKUP(B311,[1]Sheet2!$C:$F,4,FALSE)</f>
        <v>33.090000000000003</v>
      </c>
      <c r="N311" s="9" t="str">
        <f>VLOOKUP(A311,[2]Foglio1!$A:$D,4,FALSE)</f>
        <v>540,90</v>
      </c>
      <c r="O311" s="7" t="s">
        <v>1538</v>
      </c>
      <c r="P311" s="8">
        <v>-9.1870655787246971E-2</v>
      </c>
    </row>
    <row r="312" spans="1:16" x14ac:dyDescent="0.25">
      <c r="A312">
        <v>8090927</v>
      </c>
      <c r="B312">
        <v>7000078175</v>
      </c>
      <c r="G312" t="s">
        <v>892</v>
      </c>
      <c r="H312" s="7">
        <v>6</v>
      </c>
      <c r="I312">
        <v>6</v>
      </c>
      <c r="J312" t="s">
        <v>17</v>
      </c>
      <c r="K312">
        <v>181.14</v>
      </c>
      <c r="L312">
        <v>197.46</v>
      </c>
      <c r="M312" s="7">
        <f>VLOOKUP(B312,[1]Sheet2!$C:$F,4,FALSE)</f>
        <v>32.909999999999997</v>
      </c>
      <c r="N312" s="9" t="str">
        <f>VLOOKUP(A312,[2]Foglio1!$A:$D,4,FALSE)</f>
        <v>188,28</v>
      </c>
      <c r="O312" s="7" t="s">
        <v>1311</v>
      </c>
      <c r="P312" s="8">
        <v>-4.6490428441203213E-2</v>
      </c>
    </row>
    <row r="313" spans="1:16" x14ac:dyDescent="0.25">
      <c r="A313">
        <v>8090928</v>
      </c>
      <c r="B313">
        <v>7000078179</v>
      </c>
      <c r="G313" t="s">
        <v>893</v>
      </c>
      <c r="H313" s="7">
        <v>6</v>
      </c>
      <c r="I313">
        <v>6</v>
      </c>
      <c r="J313" t="s">
        <v>17</v>
      </c>
      <c r="K313">
        <v>181.14</v>
      </c>
      <c r="L313">
        <v>197.46</v>
      </c>
      <c r="M313" s="7">
        <f>VLOOKUP(B313,[1]Sheet2!$C:$F,4,FALSE)</f>
        <v>32.909999999999997</v>
      </c>
      <c r="N313" s="9" t="str">
        <f>VLOOKUP(A313,[2]Foglio1!$A:$D,4,FALSE)</f>
        <v>188,28</v>
      </c>
      <c r="O313" s="7" t="s">
        <v>1311</v>
      </c>
      <c r="P313" s="8">
        <v>-4.6490428441203213E-2</v>
      </c>
    </row>
    <row r="314" spans="1:16" x14ac:dyDescent="0.25">
      <c r="A314">
        <v>8090929</v>
      </c>
      <c r="B314">
        <v>7000078180</v>
      </c>
      <c r="G314" t="s">
        <v>894</v>
      </c>
      <c r="H314" s="7">
        <v>6</v>
      </c>
      <c r="I314">
        <v>6</v>
      </c>
      <c r="J314" t="s">
        <v>17</v>
      </c>
      <c r="K314">
        <v>181.14</v>
      </c>
      <c r="L314">
        <v>197.46</v>
      </c>
      <c r="M314" s="7">
        <f>VLOOKUP(B314,[1]Sheet2!$C:$F,4,FALSE)</f>
        <v>32.909999999999997</v>
      </c>
      <c r="N314" s="9" t="str">
        <f>VLOOKUP(A314,[2]Foglio1!$A:$D,4,FALSE)</f>
        <v>188,28</v>
      </c>
      <c r="O314" s="7" t="s">
        <v>1311</v>
      </c>
      <c r="P314" s="8">
        <v>-4.6490428441203213E-2</v>
      </c>
    </row>
    <row r="315" spans="1:16" x14ac:dyDescent="0.25">
      <c r="A315">
        <v>8090909</v>
      </c>
      <c r="B315">
        <v>7000028853</v>
      </c>
      <c r="E315">
        <f>VLOOKUP(F315,[2]Foglio1!$B:$U,20,FALSE)</f>
        <v>8096666</v>
      </c>
      <c r="F315">
        <v>7100260598</v>
      </c>
      <c r="G315" t="s">
        <v>673</v>
      </c>
      <c r="H315" s="7">
        <v>24</v>
      </c>
      <c r="I315">
        <v>24</v>
      </c>
      <c r="J315" t="s">
        <v>17</v>
      </c>
      <c r="K315" t="s">
        <v>683</v>
      </c>
      <c r="L315">
        <v>780.48</v>
      </c>
      <c r="M315" s="7">
        <f>VLOOKUP(B315,[1]Sheet2!$C:$F,4,FALSE)</f>
        <v>32.520000000000003</v>
      </c>
      <c r="N315" s="9" t="str">
        <f>VLOOKUP(A315,[2]Foglio1!$A:$D,4,FALSE)</f>
        <v>936,00</v>
      </c>
      <c r="O315" s="7" t="s">
        <v>1526</v>
      </c>
      <c r="P315" s="8">
        <v>0.19926199261992608</v>
      </c>
    </row>
    <row r="316" spans="1:16" x14ac:dyDescent="0.25">
      <c r="A316">
        <v>8090914</v>
      </c>
      <c r="B316">
        <v>7000028852</v>
      </c>
      <c r="E316">
        <f>VLOOKUP(F316,[2]Foglio1!$B:$U,20,FALSE)</f>
        <v>8096668</v>
      </c>
      <c r="F316">
        <v>7100260283</v>
      </c>
      <c r="G316" t="s">
        <v>676</v>
      </c>
      <c r="H316" s="7">
        <v>24</v>
      </c>
      <c r="I316">
        <v>24</v>
      </c>
      <c r="J316" t="s">
        <v>17</v>
      </c>
      <c r="K316" t="s">
        <v>683</v>
      </c>
      <c r="L316">
        <v>780.48</v>
      </c>
      <c r="M316" s="7">
        <f>VLOOKUP(B316,[1]Sheet2!$C:$F,4,FALSE)</f>
        <v>32.520000000000003</v>
      </c>
      <c r="N316" s="9" t="str">
        <f>VLOOKUP(A316,[2]Foglio1!$A:$D,4,FALSE)</f>
        <v>936,00</v>
      </c>
      <c r="O316" s="7" t="s">
        <v>1526</v>
      </c>
      <c r="P316" s="8">
        <v>0.19926199261992608</v>
      </c>
    </row>
    <row r="317" spans="1:16" x14ac:dyDescent="0.25">
      <c r="A317">
        <v>8090866</v>
      </c>
      <c r="B317">
        <v>7100059421</v>
      </c>
      <c r="G317" t="s">
        <v>234</v>
      </c>
      <c r="H317" s="7">
        <v>36</v>
      </c>
      <c r="I317">
        <v>36</v>
      </c>
      <c r="J317" t="s">
        <v>17</v>
      </c>
      <c r="K317">
        <v>1049.4000000000001</v>
      </c>
      <c r="L317">
        <v>1154.52</v>
      </c>
      <c r="M317" s="7">
        <f>VLOOKUP(B317,[1]Sheet2!$C:$F,4,FALSE)</f>
        <v>32.07</v>
      </c>
      <c r="N317" s="9" t="str">
        <f>VLOOKUP(A317,[2]Foglio1!$A:$D,4,FALSE)</f>
        <v>1.469,88</v>
      </c>
      <c r="O317" s="7" t="s">
        <v>1471</v>
      </c>
      <c r="P317" s="8">
        <v>0.27315247895229178</v>
      </c>
    </row>
    <row r="318" spans="1:16" x14ac:dyDescent="0.25">
      <c r="A318">
        <v>8090674</v>
      </c>
      <c r="B318">
        <v>7100032939</v>
      </c>
      <c r="G318" t="s">
        <v>1087</v>
      </c>
      <c r="H318" s="7">
        <v>1</v>
      </c>
      <c r="I318">
        <v>4</v>
      </c>
      <c r="J318" t="s">
        <v>17</v>
      </c>
      <c r="K318">
        <v>121.68</v>
      </c>
      <c r="L318">
        <v>127.76</v>
      </c>
      <c r="M318" s="7">
        <f>VLOOKUP(B318,[1]Sheet2!$C:$F,4,FALSE)</f>
        <v>31.94</v>
      </c>
      <c r="N318" s="9" t="str">
        <f>VLOOKUP(A318,[2]Foglio1!$A:$D,4,FALSE)</f>
        <v>127,76</v>
      </c>
      <c r="O318" s="7" t="s">
        <v>1486</v>
      </c>
      <c r="P318" s="8">
        <v>3</v>
      </c>
    </row>
    <row r="319" spans="1:16" x14ac:dyDescent="0.25">
      <c r="A319">
        <v>8090466</v>
      </c>
      <c r="B319">
        <v>7100113098</v>
      </c>
      <c r="G319" t="s">
        <v>392</v>
      </c>
      <c r="H319" s="7">
        <v>1</v>
      </c>
      <c r="I319">
        <v>10</v>
      </c>
      <c r="J319" t="s">
        <v>17</v>
      </c>
      <c r="K319">
        <v>313.2</v>
      </c>
      <c r="L319">
        <v>313.2</v>
      </c>
      <c r="M319" s="7">
        <f>VLOOKUP(B319,[1]Sheet2!$C:$F,4,FALSE)</f>
        <v>31.32</v>
      </c>
      <c r="N319" s="9" t="str">
        <f>VLOOKUP(A319,[2]Foglio1!$A:$D,4,FALSE)</f>
        <v>285,00</v>
      </c>
      <c r="O319" s="7" t="s">
        <v>1433</v>
      </c>
      <c r="P319" s="8">
        <v>-9.0038314176245221E-2</v>
      </c>
    </row>
    <row r="320" spans="1:16" x14ac:dyDescent="0.25">
      <c r="A320">
        <v>8097605</v>
      </c>
      <c r="B320">
        <v>7100261739</v>
      </c>
      <c r="C320">
        <v>8091343</v>
      </c>
      <c r="D320">
        <v>7100200494</v>
      </c>
      <c r="G320" t="s">
        <v>294</v>
      </c>
      <c r="H320" s="7">
        <v>1</v>
      </c>
      <c r="I320">
        <v>12</v>
      </c>
      <c r="J320" t="s">
        <v>17</v>
      </c>
      <c r="K320">
        <v>316.56</v>
      </c>
      <c r="L320">
        <v>316.56</v>
      </c>
      <c r="M320" s="7">
        <f>VLOOKUP(B320,[1]Sheet2!$C:$F,4,FALSE)</f>
        <v>29.15</v>
      </c>
      <c r="N320" s="9" t="str">
        <f>VLOOKUP(A320,[2]Foglio1!$A:$D,4,FALSE)</f>
        <v>405,72</v>
      </c>
      <c r="O320" s="7" t="s">
        <v>1161</v>
      </c>
      <c r="P320" s="8">
        <v>0.1598627787307034</v>
      </c>
    </row>
    <row r="321" spans="1:16" x14ac:dyDescent="0.25">
      <c r="A321">
        <v>8091343</v>
      </c>
      <c r="B321">
        <v>7100200494</v>
      </c>
      <c r="E321">
        <f>VLOOKUP(F321,[2]Foglio1!$B:$U,20,FALSE)</f>
        <v>8097605</v>
      </c>
      <c r="F321">
        <v>7100261739</v>
      </c>
      <c r="G321" t="s">
        <v>1140</v>
      </c>
      <c r="H321" s="7">
        <v>12</v>
      </c>
      <c r="I321">
        <v>12</v>
      </c>
      <c r="J321" t="s">
        <v>17</v>
      </c>
      <c r="K321">
        <v>316.56</v>
      </c>
      <c r="L321">
        <v>349.8</v>
      </c>
      <c r="M321" s="7">
        <f>VLOOKUP(B321,[1]Sheet2!$C:$F,4,FALSE)</f>
        <v>29.15</v>
      </c>
      <c r="N321" s="9" t="str">
        <f>VLOOKUP(A321,[2]Foglio1!$A:$D,4,FALSE)</f>
        <v>349,80</v>
      </c>
      <c r="O321" s="7" t="s">
        <v>661</v>
      </c>
      <c r="P321" s="8">
        <v>0</v>
      </c>
    </row>
    <row r="322" spans="1:16" x14ac:dyDescent="0.25">
      <c r="A322">
        <v>8091345</v>
      </c>
      <c r="B322">
        <v>7100200499</v>
      </c>
      <c r="G322" t="s">
        <v>1142</v>
      </c>
      <c r="H322" s="7">
        <v>1</v>
      </c>
      <c r="I322">
        <v>12</v>
      </c>
      <c r="J322" t="s">
        <v>17</v>
      </c>
      <c r="K322">
        <v>309.60000000000002</v>
      </c>
      <c r="L322">
        <v>342.12</v>
      </c>
      <c r="M322" s="7">
        <f>VLOOKUP(B322,[1]Sheet2!$C:$F,4,FALSE)</f>
        <v>28.51</v>
      </c>
      <c r="N322" s="9" t="str">
        <f>VLOOKUP(A322,[2]Foglio1!$A:$D,4,FALSE)</f>
        <v>396,48</v>
      </c>
      <c r="O322" s="7" t="s">
        <v>1542</v>
      </c>
      <c r="P322" s="8">
        <v>0.15889161697649937</v>
      </c>
    </row>
    <row r="323" spans="1:16" x14ac:dyDescent="0.25">
      <c r="A323">
        <v>8091342</v>
      </c>
      <c r="B323">
        <v>7100200496</v>
      </c>
      <c r="G323" t="s">
        <v>1139</v>
      </c>
      <c r="H323" s="7">
        <v>12</v>
      </c>
      <c r="I323">
        <v>12</v>
      </c>
      <c r="J323" t="s">
        <v>17</v>
      </c>
      <c r="K323">
        <v>307.08</v>
      </c>
      <c r="L323">
        <v>339.36</v>
      </c>
      <c r="M323" s="7">
        <f>VLOOKUP(B323,[1]Sheet2!$C:$F,4,FALSE)</f>
        <v>28.28</v>
      </c>
      <c r="N323" s="9" t="str">
        <f>VLOOKUP(A323,[2]Foglio1!$A:$D,4,FALSE)</f>
        <v>396,48</v>
      </c>
      <c r="O323" s="7" t="s">
        <v>1542</v>
      </c>
      <c r="P323" s="8">
        <v>0.16831683168316824</v>
      </c>
    </row>
    <row r="324" spans="1:16" x14ac:dyDescent="0.25">
      <c r="A324">
        <v>8090473</v>
      </c>
      <c r="B324">
        <v>7000032410</v>
      </c>
      <c r="G324" t="s">
        <v>1041</v>
      </c>
      <c r="H324" s="7">
        <v>1</v>
      </c>
      <c r="I324">
        <v>10</v>
      </c>
      <c r="J324" t="s">
        <v>17</v>
      </c>
      <c r="K324">
        <v>240.2</v>
      </c>
      <c r="L324">
        <v>271.39999999999998</v>
      </c>
      <c r="M324" s="7">
        <f>VLOOKUP(B324,[1]Sheet2!$C:$F,4,FALSE)</f>
        <v>27.14</v>
      </c>
      <c r="N324" s="9" t="str">
        <f>VLOOKUP(A324,[2]Foglio1!$A:$D,4,FALSE)</f>
        <v>229,30</v>
      </c>
      <c r="O324" s="7" t="s">
        <v>1439</v>
      </c>
      <c r="P324" s="8">
        <v>-0.15512159174649967</v>
      </c>
    </row>
    <row r="325" spans="1:16" x14ac:dyDescent="0.25">
      <c r="A325">
        <v>8090476</v>
      </c>
      <c r="B325">
        <v>7000061712</v>
      </c>
      <c r="G325" t="s">
        <v>1044</v>
      </c>
      <c r="H325" s="7">
        <v>1</v>
      </c>
      <c r="I325">
        <v>10</v>
      </c>
      <c r="J325" t="s">
        <v>17</v>
      </c>
      <c r="K325">
        <v>240.2</v>
      </c>
      <c r="L325">
        <v>271.39999999999998</v>
      </c>
      <c r="M325" s="7">
        <f>VLOOKUP(B325,[1]Sheet2!$C:$F,4,FALSE)</f>
        <v>27.14</v>
      </c>
      <c r="N325" s="9" t="str">
        <f>VLOOKUP(A325,[2]Foglio1!$A:$D,4,FALSE)</f>
        <v>225,40</v>
      </c>
      <c r="O325" s="7" t="s">
        <v>1442</v>
      </c>
      <c r="P325" s="8">
        <v>-0.16949152542372886</v>
      </c>
    </row>
    <row r="326" spans="1:16" x14ac:dyDescent="0.25">
      <c r="A326">
        <v>8090639</v>
      </c>
      <c r="B326">
        <v>7100178338</v>
      </c>
      <c r="G326" t="s">
        <v>1063</v>
      </c>
      <c r="H326" s="7">
        <v>1</v>
      </c>
      <c r="I326">
        <v>12</v>
      </c>
      <c r="J326" t="s">
        <v>17</v>
      </c>
      <c r="K326">
        <v>292.32</v>
      </c>
      <c r="L326">
        <v>323.04000000000002</v>
      </c>
      <c r="M326" s="7">
        <f>VLOOKUP(B326,[1]Sheet2!$C:$F,4,FALSE)</f>
        <v>26.92</v>
      </c>
      <c r="N326" s="9" t="str">
        <f>VLOOKUP(A326,[2]Foglio1!$A:$D,4,FALSE)</f>
        <v>364,20</v>
      </c>
      <c r="O326" s="7" t="s">
        <v>1457</v>
      </c>
      <c r="P326" s="8">
        <v>12.52897473997028</v>
      </c>
    </row>
    <row r="327" spans="1:16" x14ac:dyDescent="0.25">
      <c r="A327">
        <v>8090872</v>
      </c>
      <c r="B327">
        <v>7100230550</v>
      </c>
      <c r="G327" t="s">
        <v>231</v>
      </c>
      <c r="H327" s="7">
        <v>1</v>
      </c>
      <c r="I327">
        <v>48</v>
      </c>
      <c r="J327" t="s">
        <v>17</v>
      </c>
      <c r="K327">
        <v>1156.32</v>
      </c>
      <c r="L327">
        <v>1272</v>
      </c>
      <c r="M327" s="7">
        <f>VLOOKUP(B327,[1]Sheet2!$C:$F,4,FALSE)</f>
        <v>26.5</v>
      </c>
      <c r="N327" s="9" t="str">
        <f>VLOOKUP(A327,[2]Foglio1!$A:$D,4,FALSE)</f>
        <v>1.250,88</v>
      </c>
      <c r="O327" s="7" t="s">
        <v>1483</v>
      </c>
      <c r="P327" s="8">
        <v>-1.6603773584905709E-2</v>
      </c>
    </row>
    <row r="328" spans="1:16" x14ac:dyDescent="0.25">
      <c r="A328">
        <v>8090650</v>
      </c>
      <c r="B328">
        <v>7000116787</v>
      </c>
      <c r="G328" t="s">
        <v>1072</v>
      </c>
      <c r="H328" s="7">
        <v>12</v>
      </c>
      <c r="I328">
        <v>12</v>
      </c>
      <c r="J328" t="s">
        <v>17</v>
      </c>
      <c r="K328">
        <v>284.64</v>
      </c>
      <c r="L328">
        <v>308.88</v>
      </c>
      <c r="M328" s="7">
        <f>VLOOKUP(B328,[1]Sheet2!$C:$F,4,FALSE)</f>
        <v>25.74</v>
      </c>
      <c r="N328" s="9" t="str">
        <f>VLOOKUP(A328,[2]Foglio1!$A:$D,4,FALSE)</f>
        <v>335,40</v>
      </c>
      <c r="O328" s="7" t="s">
        <v>1462</v>
      </c>
      <c r="P328" s="8">
        <v>8.5858585858585898E-2</v>
      </c>
    </row>
    <row r="329" spans="1:16" x14ac:dyDescent="0.25">
      <c r="A329">
        <v>8090472</v>
      </c>
      <c r="B329">
        <v>7000032409</v>
      </c>
      <c r="G329" t="s">
        <v>1040</v>
      </c>
      <c r="H329" s="7">
        <v>1</v>
      </c>
      <c r="I329">
        <v>10</v>
      </c>
      <c r="J329" t="s">
        <v>17</v>
      </c>
      <c r="K329">
        <v>218.8</v>
      </c>
      <c r="L329">
        <v>247.2</v>
      </c>
      <c r="M329" s="7">
        <f>VLOOKUP(B329,[1]Sheet2!$C:$F,4,FALSE)</f>
        <v>24.72</v>
      </c>
      <c r="N329" s="9" t="str">
        <f>VLOOKUP(A329,[2]Foglio1!$A:$D,4,FALSE)</f>
        <v>220,90</v>
      </c>
      <c r="O329" s="7" t="s">
        <v>1438</v>
      </c>
      <c r="P329" s="8">
        <v>-0.10639158576051777</v>
      </c>
    </row>
    <row r="330" spans="1:16" x14ac:dyDescent="0.25">
      <c r="A330">
        <v>8090475</v>
      </c>
      <c r="B330">
        <v>7000061711</v>
      </c>
      <c r="G330" t="s">
        <v>1043</v>
      </c>
      <c r="H330" s="7">
        <v>1</v>
      </c>
      <c r="I330">
        <v>10</v>
      </c>
      <c r="J330" t="s">
        <v>17</v>
      </c>
      <c r="K330">
        <v>218.8</v>
      </c>
      <c r="L330">
        <v>247.2</v>
      </c>
      <c r="M330" s="7">
        <f>VLOOKUP(B330,[1]Sheet2!$C:$F,4,FALSE)</f>
        <v>24.72</v>
      </c>
      <c r="N330" s="9" t="str">
        <f>VLOOKUP(A330,[2]Foglio1!$A:$D,4,FALSE)</f>
        <v>214,50</v>
      </c>
      <c r="O330" s="7" t="s">
        <v>1441</v>
      </c>
      <c r="P330" s="8">
        <v>-0.13228155339805825</v>
      </c>
    </row>
    <row r="331" spans="1:16" x14ac:dyDescent="0.25">
      <c r="A331">
        <v>8090222</v>
      </c>
      <c r="B331">
        <v>7100017410</v>
      </c>
      <c r="G331" t="s">
        <v>979</v>
      </c>
      <c r="H331" s="7">
        <v>10</v>
      </c>
      <c r="I331">
        <v>20</v>
      </c>
      <c r="J331" t="s">
        <v>17</v>
      </c>
      <c r="K331">
        <v>440.6</v>
      </c>
      <c r="L331">
        <v>480.2</v>
      </c>
      <c r="M331" s="7">
        <f>VLOOKUP(B331,[1]Sheet2!$C:$F,4,FALSE)</f>
        <v>24.01</v>
      </c>
      <c r="N331" s="9" t="str">
        <f>VLOOKUP(A331,[2]Foglio1!$A:$D,4,FALSE)</f>
        <v>480,20</v>
      </c>
      <c r="O331" s="7" t="s">
        <v>1392</v>
      </c>
      <c r="P331" s="8">
        <v>2.498958767180288E-3</v>
      </c>
    </row>
    <row r="332" spans="1:16" x14ac:dyDescent="0.25">
      <c r="A332">
        <v>8090207</v>
      </c>
      <c r="B332">
        <v>7100074408</v>
      </c>
      <c r="G332" t="s">
        <v>964</v>
      </c>
      <c r="H332" s="7">
        <v>10</v>
      </c>
      <c r="I332">
        <v>20</v>
      </c>
      <c r="J332" t="s">
        <v>17</v>
      </c>
      <c r="K332">
        <v>452.4</v>
      </c>
      <c r="L332">
        <v>479.6</v>
      </c>
      <c r="M332" s="7">
        <f>VLOOKUP(B332,[1]Sheet2!$C:$F,4,FALSE)</f>
        <v>23.98</v>
      </c>
      <c r="N332" s="9" t="str">
        <f>VLOOKUP(A332,[2]Foglio1!$A:$D,4,FALSE)</f>
        <v>490,00</v>
      </c>
      <c r="O332" s="7" t="s">
        <v>1379</v>
      </c>
      <c r="P332" s="8">
        <v>2.168473728106754E-2</v>
      </c>
    </row>
    <row r="333" spans="1:16" x14ac:dyDescent="0.25">
      <c r="A333">
        <v>8097604</v>
      </c>
      <c r="B333">
        <v>7100269256</v>
      </c>
      <c r="C333">
        <v>8090663</v>
      </c>
      <c r="D333">
        <v>7100003278</v>
      </c>
      <c r="G333" t="s">
        <v>245</v>
      </c>
      <c r="H333" s="7">
        <v>1</v>
      </c>
      <c r="I333">
        <v>0</v>
      </c>
      <c r="J333" t="s">
        <v>17</v>
      </c>
      <c r="K333">
        <v>342.36</v>
      </c>
      <c r="L333">
        <v>342.36</v>
      </c>
      <c r="M333" s="7">
        <f>VLOOKUP(B333,[1]Sheet2!$C:$F,4,FALSE)</f>
        <v>23.47</v>
      </c>
      <c r="N333" s="9" t="str">
        <f>VLOOKUP(A333,[2]Foglio1!$A:$D,4,FALSE)</f>
        <v>281,64</v>
      </c>
      <c r="O333" s="7">
        <v>23.47</v>
      </c>
      <c r="P333" s="8">
        <v>0</v>
      </c>
    </row>
    <row r="334" spans="1:16" x14ac:dyDescent="0.25">
      <c r="A334">
        <v>8090216</v>
      </c>
      <c r="B334">
        <v>7100136992</v>
      </c>
      <c r="G334" t="s">
        <v>973</v>
      </c>
      <c r="H334" s="7">
        <v>25</v>
      </c>
      <c r="I334">
        <v>50</v>
      </c>
      <c r="J334" t="s">
        <v>17</v>
      </c>
      <c r="K334">
        <v>1076</v>
      </c>
      <c r="L334">
        <v>1173</v>
      </c>
      <c r="M334" s="7">
        <f>VLOOKUP(B334,[1]Sheet2!$C:$F,4,FALSE)</f>
        <v>23.46</v>
      </c>
      <c r="N334" s="9" t="str">
        <f>VLOOKUP(A334,[2]Foglio1!$A:$D,4,FALSE)</f>
        <v>1.173,00</v>
      </c>
      <c r="O334" s="7" t="s">
        <v>1387</v>
      </c>
      <c r="P334" s="8">
        <v>4.2625745950545651E-4</v>
      </c>
    </row>
    <row r="335" spans="1:16" x14ac:dyDescent="0.25">
      <c r="A335">
        <v>8090306</v>
      </c>
      <c r="B335">
        <v>7000007286</v>
      </c>
      <c r="G335" t="s">
        <v>736</v>
      </c>
      <c r="H335" s="7">
        <v>20</v>
      </c>
      <c r="I335">
        <v>20</v>
      </c>
      <c r="J335" t="s">
        <v>17</v>
      </c>
      <c r="K335">
        <v>444.4</v>
      </c>
      <c r="L335">
        <v>457.8</v>
      </c>
      <c r="M335" s="7">
        <f>VLOOKUP(B335,[1]Sheet2!$C:$F,4,FALSE)</f>
        <v>22.89</v>
      </c>
      <c r="N335" s="9" t="str">
        <f>VLOOKUP(A335,[2]Foglio1!$A:$D,4,FALSE)</f>
        <v>317,20</v>
      </c>
      <c r="O335" s="7" t="s">
        <v>1179</v>
      </c>
      <c r="P335" s="8">
        <v>-0.30712101354303195</v>
      </c>
    </row>
    <row r="336" spans="1:16" x14ac:dyDescent="0.25">
      <c r="A336">
        <v>8090649</v>
      </c>
      <c r="B336">
        <v>7000116775</v>
      </c>
      <c r="G336" t="s">
        <v>286</v>
      </c>
      <c r="H336" s="7">
        <v>12</v>
      </c>
      <c r="I336">
        <v>12</v>
      </c>
      <c r="J336" t="s">
        <v>17</v>
      </c>
      <c r="K336">
        <v>252.6</v>
      </c>
      <c r="L336">
        <v>274.08</v>
      </c>
      <c r="M336" s="7">
        <f>VLOOKUP(B336,[1]Sheet2!$C:$F,4,FALSE)</f>
        <v>22.84</v>
      </c>
      <c r="N336" s="9" t="str">
        <f>VLOOKUP(A336,[2]Foglio1!$A:$D,4,FALSE)</f>
        <v>302,28</v>
      </c>
      <c r="O336" s="7" t="s">
        <v>1461</v>
      </c>
      <c r="P336" s="8">
        <v>0.1028896672504379</v>
      </c>
    </row>
    <row r="337" spans="1:16" x14ac:dyDescent="0.25">
      <c r="A337">
        <v>8090651</v>
      </c>
      <c r="B337">
        <v>7000116790</v>
      </c>
      <c r="G337" t="s">
        <v>1073</v>
      </c>
      <c r="H337" s="7">
        <v>12</v>
      </c>
      <c r="I337">
        <v>12</v>
      </c>
      <c r="J337" t="s">
        <v>17</v>
      </c>
      <c r="K337">
        <v>250.68</v>
      </c>
      <c r="L337">
        <v>272.04000000000002</v>
      </c>
      <c r="M337" s="7">
        <f>VLOOKUP(B337,[1]Sheet2!$C:$F,4,FALSE)</f>
        <v>22.67</v>
      </c>
      <c r="N337" s="9" t="str">
        <f>VLOOKUP(A337,[2]Foglio1!$A:$D,4,FALSE)</f>
        <v>295,32</v>
      </c>
      <c r="O337" s="7" t="s">
        <v>1463</v>
      </c>
      <c r="P337" s="8">
        <v>8.5575650639611714E-2</v>
      </c>
    </row>
    <row r="338" spans="1:16" x14ac:dyDescent="0.25">
      <c r="A338">
        <v>8090690</v>
      </c>
      <c r="B338">
        <v>7100135515</v>
      </c>
      <c r="G338" t="s">
        <v>863</v>
      </c>
      <c r="H338" s="7">
        <v>6</v>
      </c>
      <c r="I338">
        <v>6</v>
      </c>
      <c r="J338" t="s">
        <v>17</v>
      </c>
      <c r="K338">
        <v>112.26</v>
      </c>
      <c r="L338">
        <v>134.69999999999999</v>
      </c>
      <c r="M338" s="7">
        <f>VLOOKUP(B338,[1]Sheet2!$C:$F,4,FALSE)</f>
        <v>22.45</v>
      </c>
      <c r="N338" s="9" t="str">
        <f>VLOOKUP(A338,[2]Foglio1!$A:$D,4,FALSE)</f>
        <v>117,36</v>
      </c>
      <c r="O338" s="7" t="s">
        <v>1292</v>
      </c>
      <c r="P338" s="8">
        <v>-0.12873051224944324</v>
      </c>
    </row>
    <row r="339" spans="1:16" x14ac:dyDescent="0.25">
      <c r="A339">
        <v>8090431</v>
      </c>
      <c r="B339">
        <v>7000076787</v>
      </c>
      <c r="G339" t="s">
        <v>780</v>
      </c>
      <c r="H339" s="7">
        <v>1</v>
      </c>
      <c r="I339">
        <v>36</v>
      </c>
      <c r="J339" t="s">
        <v>17</v>
      </c>
      <c r="K339">
        <v>710.64</v>
      </c>
      <c r="L339">
        <v>781.56</v>
      </c>
      <c r="M339" s="7">
        <f>VLOOKUP(B339,[1]Sheet2!$C:$F,4,FALSE)</f>
        <v>21.71</v>
      </c>
      <c r="N339" s="9" t="str">
        <f>VLOOKUP(A339,[2]Foglio1!$A:$D,4,FALSE)</f>
        <v>445,68</v>
      </c>
      <c r="O339" s="7" t="s">
        <v>1234</v>
      </c>
      <c r="P339" s="8">
        <v>-0.42975587286964528</v>
      </c>
    </row>
    <row r="340" spans="1:16" x14ac:dyDescent="0.25">
      <c r="A340">
        <v>8091336</v>
      </c>
      <c r="B340">
        <v>7100182579</v>
      </c>
      <c r="G340" t="s">
        <v>908</v>
      </c>
      <c r="H340" s="7">
        <v>1</v>
      </c>
      <c r="I340">
        <v>12</v>
      </c>
      <c r="J340" t="s">
        <v>17</v>
      </c>
      <c r="K340">
        <v>235.08</v>
      </c>
      <c r="L340">
        <v>256.2</v>
      </c>
      <c r="M340" s="7">
        <f>VLOOKUP(B340,[1]Sheet2!$C:$F,4,FALSE)</f>
        <v>21.35</v>
      </c>
      <c r="N340" s="9" t="str">
        <f>VLOOKUP(A340,[2]Foglio1!$A:$D,4,FALSE)</f>
        <v>251,16</v>
      </c>
      <c r="O340" s="7" t="s">
        <v>1321</v>
      </c>
      <c r="P340" s="8">
        <v>-1.9672131147541062E-2</v>
      </c>
    </row>
    <row r="341" spans="1:16" x14ac:dyDescent="0.25">
      <c r="A341">
        <v>8090652</v>
      </c>
      <c r="B341">
        <v>7000116782</v>
      </c>
      <c r="G341" t="s">
        <v>1074</v>
      </c>
      <c r="H341" s="7">
        <v>12</v>
      </c>
      <c r="I341">
        <v>12</v>
      </c>
      <c r="J341" t="s">
        <v>17</v>
      </c>
      <c r="K341">
        <v>233.76</v>
      </c>
      <c r="L341">
        <v>253.68</v>
      </c>
      <c r="M341" s="7">
        <f>VLOOKUP(B341,[1]Sheet2!$C:$F,4,FALSE)</f>
        <v>21.14</v>
      </c>
      <c r="N341" s="9" t="str">
        <f>VLOOKUP(A341,[2]Foglio1!$A:$D,4,FALSE)</f>
        <v>263,28</v>
      </c>
      <c r="O341" s="7" t="s">
        <v>1464</v>
      </c>
      <c r="P341" s="8">
        <v>3.7842951750236553E-2</v>
      </c>
    </row>
    <row r="342" spans="1:16" x14ac:dyDescent="0.25">
      <c r="A342">
        <v>8090214</v>
      </c>
      <c r="B342">
        <v>7100136991</v>
      </c>
      <c r="G342" t="s">
        <v>971</v>
      </c>
      <c r="H342" s="7">
        <v>25</v>
      </c>
      <c r="I342">
        <v>50</v>
      </c>
      <c r="J342" t="s">
        <v>17</v>
      </c>
      <c r="K342">
        <v>939.5</v>
      </c>
      <c r="L342">
        <v>1024</v>
      </c>
      <c r="M342" s="7">
        <f>VLOOKUP(B342,[1]Sheet2!$C:$F,4,FALSE)</f>
        <v>20.48</v>
      </c>
      <c r="N342" s="9" t="str">
        <f>VLOOKUP(A342,[2]Foglio1!$A:$D,4,FALSE)</f>
        <v>1.024,00</v>
      </c>
      <c r="O342" s="7" t="s">
        <v>1385</v>
      </c>
      <c r="P342" s="8">
        <v>0</v>
      </c>
    </row>
    <row r="343" spans="1:16" x14ac:dyDescent="0.25">
      <c r="A343">
        <v>8090648</v>
      </c>
      <c r="B343">
        <v>7000116772</v>
      </c>
      <c r="G343" t="s">
        <v>1071</v>
      </c>
      <c r="H343" s="7">
        <v>12</v>
      </c>
      <c r="I343">
        <v>12</v>
      </c>
      <c r="J343" t="s">
        <v>17</v>
      </c>
      <c r="K343">
        <v>226.44</v>
      </c>
      <c r="L343">
        <v>245.64</v>
      </c>
      <c r="M343" s="7">
        <f>VLOOKUP(B343,[1]Sheet2!$C:$F,4,FALSE)</f>
        <v>20.47</v>
      </c>
      <c r="N343" s="9" t="str">
        <f>VLOOKUP(A343,[2]Foglio1!$A:$D,4,FALSE)</f>
        <v>297,00</v>
      </c>
      <c r="O343" s="7" t="s">
        <v>1460</v>
      </c>
      <c r="P343" s="8">
        <v>0.20908646800195416</v>
      </c>
    </row>
    <row r="344" spans="1:16" x14ac:dyDescent="0.25">
      <c r="A344">
        <v>8090871</v>
      </c>
      <c r="B344">
        <v>7100230552</v>
      </c>
      <c r="G344" t="s">
        <v>229</v>
      </c>
      <c r="H344" s="7">
        <v>1</v>
      </c>
      <c r="I344">
        <v>64</v>
      </c>
      <c r="J344" t="s">
        <v>17</v>
      </c>
      <c r="K344">
        <v>1171.8399999999999</v>
      </c>
      <c r="L344">
        <v>1288.96</v>
      </c>
      <c r="M344" s="7">
        <f>VLOOKUP(B344,[1]Sheet2!$C:$F,4,FALSE)</f>
        <v>20.14</v>
      </c>
      <c r="N344" s="9" t="str">
        <f>VLOOKUP(A344,[2]Foglio1!$A:$D,4,FALSE)</f>
        <v>1.208,96</v>
      </c>
      <c r="O344" s="7" t="s">
        <v>1481</v>
      </c>
      <c r="P344" s="8">
        <v>-6.2065541211519359E-2</v>
      </c>
    </row>
    <row r="345" spans="1:16" x14ac:dyDescent="0.25">
      <c r="A345">
        <v>8090217</v>
      </c>
      <c r="B345">
        <v>7100136994</v>
      </c>
      <c r="G345" t="s">
        <v>974</v>
      </c>
      <c r="H345" s="7">
        <v>25</v>
      </c>
      <c r="I345">
        <v>50</v>
      </c>
      <c r="J345" t="s">
        <v>17</v>
      </c>
      <c r="K345">
        <v>897.5</v>
      </c>
      <c r="L345">
        <v>978.5</v>
      </c>
      <c r="M345" s="7">
        <f>VLOOKUP(B345,[1]Sheet2!$C:$F,4,FALSE)</f>
        <v>19.57</v>
      </c>
      <c r="N345" s="9" t="str">
        <f>VLOOKUP(A345,[2]Foglio1!$A:$D,4,FALSE)</f>
        <v>1.024,00</v>
      </c>
      <c r="O345" s="7" t="s">
        <v>1385</v>
      </c>
      <c r="P345" s="8">
        <v>4.6499744506898318E-2</v>
      </c>
    </row>
    <row r="346" spans="1:16" x14ac:dyDescent="0.25">
      <c r="A346">
        <v>8090215</v>
      </c>
      <c r="B346">
        <v>7100136990</v>
      </c>
      <c r="G346" t="s">
        <v>972</v>
      </c>
      <c r="H346" s="7">
        <v>25</v>
      </c>
      <c r="I346">
        <v>50</v>
      </c>
      <c r="J346" t="s">
        <v>17</v>
      </c>
      <c r="K346">
        <v>858.5</v>
      </c>
      <c r="L346">
        <v>936</v>
      </c>
      <c r="M346" s="7">
        <f>VLOOKUP(B346,[1]Sheet2!$C:$F,4,FALSE)</f>
        <v>18.72</v>
      </c>
      <c r="N346" s="9" t="str">
        <f>VLOOKUP(A346,[2]Foglio1!$A:$D,4,FALSE)</f>
        <v>936,00</v>
      </c>
      <c r="O346" s="7" t="s">
        <v>1386</v>
      </c>
      <c r="P346" s="8">
        <v>0</v>
      </c>
    </row>
    <row r="347" spans="1:16" x14ac:dyDescent="0.25">
      <c r="A347">
        <v>8091338</v>
      </c>
      <c r="B347">
        <v>7100093983</v>
      </c>
      <c r="G347" t="s">
        <v>910</v>
      </c>
      <c r="H347" s="7">
        <v>6</v>
      </c>
      <c r="I347">
        <v>6</v>
      </c>
      <c r="J347" t="s">
        <v>17</v>
      </c>
      <c r="K347">
        <v>101.82</v>
      </c>
      <c r="L347">
        <v>111</v>
      </c>
      <c r="M347" s="7">
        <f>VLOOKUP(B347,[1]Sheet2!$C:$F,4,FALSE)</f>
        <v>18.5</v>
      </c>
      <c r="N347" s="9" t="str">
        <f>VLOOKUP(A347,[2]Foglio1!$A:$D,4,FALSE)</f>
        <v>108,42</v>
      </c>
      <c r="O347" s="7" t="s">
        <v>1323</v>
      </c>
      <c r="P347" s="8">
        <v>-2.3243243243243228E-2</v>
      </c>
    </row>
    <row r="348" spans="1:16" x14ac:dyDescent="0.25">
      <c r="A348">
        <v>8090671</v>
      </c>
      <c r="B348">
        <v>7000116639</v>
      </c>
      <c r="G348" t="s">
        <v>1085</v>
      </c>
      <c r="H348" s="7">
        <v>48</v>
      </c>
      <c r="I348">
        <v>48</v>
      </c>
      <c r="J348" t="s">
        <v>17</v>
      </c>
      <c r="K348">
        <v>771.36</v>
      </c>
      <c r="L348">
        <v>856.32</v>
      </c>
      <c r="M348" s="7">
        <f>VLOOKUP(B348,[1]Sheet2!$C:$F,4,FALSE)</f>
        <v>17.84</v>
      </c>
      <c r="N348" s="9" t="str">
        <f>VLOOKUP(A348,[2]Foglio1!$A:$D,4,FALSE)</f>
        <v>953,28</v>
      </c>
      <c r="O348" s="7" t="s">
        <v>1480</v>
      </c>
      <c r="P348" s="8">
        <v>0.11322869955156949</v>
      </c>
    </row>
    <row r="349" spans="1:16" x14ac:dyDescent="0.25">
      <c r="A349">
        <v>8090206</v>
      </c>
      <c r="B349">
        <v>7100074407</v>
      </c>
      <c r="G349" t="s">
        <v>963</v>
      </c>
      <c r="H349" s="7">
        <v>10</v>
      </c>
      <c r="I349">
        <v>20</v>
      </c>
      <c r="J349" t="s">
        <v>17</v>
      </c>
      <c r="K349">
        <v>333.2</v>
      </c>
      <c r="L349">
        <v>353.2</v>
      </c>
      <c r="M349" s="7">
        <f>VLOOKUP(B349,[1]Sheet2!$C:$F,4,FALSE)</f>
        <v>17.66</v>
      </c>
      <c r="N349" s="9" t="str">
        <f>VLOOKUP(A349,[2]Foglio1!$A:$D,4,FALSE)</f>
        <v>353,20</v>
      </c>
      <c r="O349" s="7" t="s">
        <v>1378</v>
      </c>
      <c r="P349" s="8">
        <v>4.5300113250282157E-3</v>
      </c>
    </row>
    <row r="350" spans="1:16" x14ac:dyDescent="0.25">
      <c r="A350">
        <v>8090908</v>
      </c>
      <c r="B350">
        <v>7000047474</v>
      </c>
      <c r="E350">
        <f>VLOOKUP(F350,[2]Foglio1!$B:$U,20,FALSE)</f>
        <v>8096703</v>
      </c>
      <c r="F350">
        <v>7100260696</v>
      </c>
      <c r="G350" t="s">
        <v>672</v>
      </c>
      <c r="H350" s="7">
        <v>36</v>
      </c>
      <c r="I350">
        <v>36</v>
      </c>
      <c r="J350" t="s">
        <v>17</v>
      </c>
      <c r="K350" t="s">
        <v>683</v>
      </c>
      <c r="L350">
        <v>616.67999999999995</v>
      </c>
      <c r="M350" s="7">
        <f>VLOOKUP(B350,[1]Sheet2!$C:$F,4,FALSE)</f>
        <v>17.13</v>
      </c>
      <c r="N350" s="9" t="str">
        <f>VLOOKUP(A350,[2]Foglio1!$A:$D,4,FALSE)</f>
        <v>616,68</v>
      </c>
      <c r="O350" s="7" t="s">
        <v>1527</v>
      </c>
      <c r="P350" s="8">
        <v>0</v>
      </c>
    </row>
    <row r="351" spans="1:16" x14ac:dyDescent="0.25">
      <c r="A351">
        <v>8096703</v>
      </c>
      <c r="B351">
        <v>7100260696</v>
      </c>
      <c r="C351">
        <v>8090908</v>
      </c>
      <c r="D351">
        <v>7000047474</v>
      </c>
      <c r="G351" t="s">
        <v>672</v>
      </c>
      <c r="H351" s="7">
        <v>1</v>
      </c>
      <c r="I351">
        <v>36</v>
      </c>
      <c r="J351" t="s">
        <v>17</v>
      </c>
      <c r="K351">
        <v>537.84</v>
      </c>
      <c r="L351">
        <v>591.48</v>
      </c>
      <c r="M351" s="7">
        <f>VLOOKUP(B351,[1]Sheet2!$C:$F,4,FALSE)</f>
        <v>16.43</v>
      </c>
      <c r="N351" s="9" t="str">
        <f>VLOOKUP(A351,[2]Foglio1!$A:$D,4,FALSE)</f>
        <v>705,24</v>
      </c>
      <c r="O351" s="7" t="s">
        <v>1157</v>
      </c>
      <c r="P351" s="8">
        <v>0.19233110164333536</v>
      </c>
    </row>
    <row r="352" spans="1:16" x14ac:dyDescent="0.25">
      <c r="A352">
        <v>8090913</v>
      </c>
      <c r="B352">
        <v>7100260586</v>
      </c>
      <c r="G352" t="s">
        <v>1124</v>
      </c>
      <c r="H352" s="7">
        <v>1</v>
      </c>
      <c r="I352">
        <v>36</v>
      </c>
      <c r="J352" t="s">
        <v>17</v>
      </c>
      <c r="K352">
        <v>537.84</v>
      </c>
      <c r="L352">
        <v>591.48</v>
      </c>
      <c r="M352" s="7">
        <f>VLOOKUP(B352,[1]Sheet2!$C:$F,4,FALSE)</f>
        <v>16.43</v>
      </c>
      <c r="N352" s="9" t="str">
        <f>VLOOKUP(A352,[2]Foglio1!$A:$D,4,FALSE)</f>
        <v>705,24</v>
      </c>
      <c r="O352" s="7" t="s">
        <v>1157</v>
      </c>
      <c r="P352" s="8">
        <v>0.19233110164333536</v>
      </c>
    </row>
    <row r="353" spans="1:16" x14ac:dyDescent="0.25">
      <c r="A353">
        <v>8090916</v>
      </c>
      <c r="B353">
        <v>7100260302</v>
      </c>
      <c r="G353" t="s">
        <v>1134</v>
      </c>
      <c r="H353" s="7">
        <v>1</v>
      </c>
      <c r="I353">
        <v>36</v>
      </c>
      <c r="J353" t="s">
        <v>17</v>
      </c>
      <c r="K353">
        <v>537.84</v>
      </c>
      <c r="L353">
        <v>591.48</v>
      </c>
      <c r="M353" s="7">
        <f>VLOOKUP(B353,[1]Sheet2!$C:$F,4,FALSE)</f>
        <v>16.43</v>
      </c>
      <c r="N353" s="9" t="str">
        <f>VLOOKUP(A353,[2]Foglio1!$A:$D,4,FALSE)</f>
        <v>705,24</v>
      </c>
      <c r="O353" s="7" t="s">
        <v>1157</v>
      </c>
      <c r="P353" s="8">
        <v>0.19233110164333536</v>
      </c>
    </row>
    <row r="354" spans="1:16" x14ac:dyDescent="0.25">
      <c r="A354">
        <v>8090918</v>
      </c>
      <c r="B354">
        <v>7100260579</v>
      </c>
      <c r="G354" t="s">
        <v>1137</v>
      </c>
      <c r="H354" s="7">
        <v>1</v>
      </c>
      <c r="I354">
        <v>36</v>
      </c>
      <c r="J354" t="s">
        <v>17</v>
      </c>
      <c r="K354">
        <v>537.84</v>
      </c>
      <c r="L354">
        <v>591.48</v>
      </c>
      <c r="M354" s="7">
        <f>VLOOKUP(B354,[1]Sheet2!$C:$F,4,FALSE)</f>
        <v>16.43</v>
      </c>
      <c r="N354" s="9" t="str">
        <f>VLOOKUP(A354,[2]Foglio1!$A:$D,4,FALSE)</f>
        <v>705,24</v>
      </c>
      <c r="O354" s="7" t="s">
        <v>1157</v>
      </c>
      <c r="P354" s="8">
        <v>0.19233110164333536</v>
      </c>
    </row>
    <row r="355" spans="1:16" x14ac:dyDescent="0.25">
      <c r="A355">
        <v>8091261</v>
      </c>
      <c r="B355">
        <v>7100101624</v>
      </c>
      <c r="G355" t="s">
        <v>1136</v>
      </c>
      <c r="H355" s="7">
        <v>12</v>
      </c>
      <c r="I355">
        <v>48</v>
      </c>
      <c r="J355" t="s">
        <v>17</v>
      </c>
      <c r="K355">
        <v>749.76</v>
      </c>
      <c r="L355">
        <v>787.2</v>
      </c>
      <c r="M355" s="7">
        <f>VLOOKUP(B355,[1]Sheet2!$C:$F,4,FALSE)</f>
        <v>16.399999999999999</v>
      </c>
      <c r="N355" s="9" t="str">
        <f>VLOOKUP(A355,[2]Foglio1!$A:$D,4,FALSE)</f>
        <v>908,16</v>
      </c>
      <c r="O355" s="7" t="s">
        <v>1540</v>
      </c>
      <c r="P355" s="8">
        <v>0.15365853658536605</v>
      </c>
    </row>
    <row r="356" spans="1:16" x14ac:dyDescent="0.25">
      <c r="A356">
        <v>8090221</v>
      </c>
      <c r="B356">
        <v>7100017411</v>
      </c>
      <c r="G356" t="s">
        <v>978</v>
      </c>
      <c r="H356" s="7">
        <v>10</v>
      </c>
      <c r="I356">
        <v>20</v>
      </c>
      <c r="J356" t="s">
        <v>17</v>
      </c>
      <c r="K356">
        <v>280</v>
      </c>
      <c r="L356">
        <v>305.2</v>
      </c>
      <c r="M356" s="7">
        <f>VLOOKUP(B356,[1]Sheet2!$C:$F,4,FALSE)</f>
        <v>15.26</v>
      </c>
      <c r="N356" s="9" t="str">
        <f>VLOOKUP(A356,[2]Foglio1!$A:$D,4,FALSE)</f>
        <v>305,20</v>
      </c>
      <c r="O356" s="7" t="s">
        <v>1391</v>
      </c>
      <c r="P356" s="8">
        <v>2.6212319790302049E-3</v>
      </c>
    </row>
    <row r="357" spans="1:16" x14ac:dyDescent="0.25">
      <c r="A357">
        <v>8090481</v>
      </c>
      <c r="B357">
        <v>7100039486</v>
      </c>
      <c r="G357" t="s">
        <v>345</v>
      </c>
      <c r="H357" s="7">
        <v>1</v>
      </c>
      <c r="I357">
        <v>24</v>
      </c>
      <c r="J357" t="s">
        <v>17</v>
      </c>
      <c r="K357">
        <v>332.64</v>
      </c>
      <c r="L357">
        <v>359.28</v>
      </c>
      <c r="M357" s="7">
        <f>VLOOKUP(B357,[1]Sheet2!$C:$F,4,FALSE)</f>
        <v>14.97</v>
      </c>
      <c r="N357" s="9" t="str">
        <f>VLOOKUP(A357,[2]Foglio1!$A:$D,4,FALSE)</f>
        <v>359,28</v>
      </c>
      <c r="O357" s="7" t="s">
        <v>1447</v>
      </c>
      <c r="P357" s="8">
        <v>0</v>
      </c>
    </row>
    <row r="358" spans="1:16" x14ac:dyDescent="0.25">
      <c r="A358">
        <v>8091245</v>
      </c>
      <c r="B358">
        <v>7000042450</v>
      </c>
      <c r="G358" t="s">
        <v>1121</v>
      </c>
      <c r="H358" s="7">
        <v>1</v>
      </c>
      <c r="I358">
        <v>12</v>
      </c>
      <c r="J358" t="s">
        <v>17</v>
      </c>
      <c r="K358">
        <v>166.8</v>
      </c>
      <c r="L358">
        <v>175.2</v>
      </c>
      <c r="M358" s="7">
        <f>VLOOKUP(B358,[1]Sheet2!$C:$F,4,FALSE)</f>
        <v>14.6</v>
      </c>
      <c r="N358" s="9" t="str">
        <f>VLOOKUP(A358,[2]Foglio1!$A:$D,4,FALSE)</f>
        <v>175,20</v>
      </c>
      <c r="O358" s="7" t="s">
        <v>1528</v>
      </c>
      <c r="P358" s="8">
        <v>11</v>
      </c>
    </row>
    <row r="359" spans="1:16" x14ac:dyDescent="0.25">
      <c r="A359">
        <v>8090530</v>
      </c>
      <c r="B359">
        <v>7000109015</v>
      </c>
      <c r="G359" t="s">
        <v>821</v>
      </c>
      <c r="H359" s="7">
        <v>1</v>
      </c>
      <c r="I359">
        <v>20</v>
      </c>
      <c r="J359" t="s">
        <v>17</v>
      </c>
      <c r="K359">
        <v>277.2</v>
      </c>
      <c r="L359">
        <v>277.2</v>
      </c>
      <c r="M359" s="7">
        <f>VLOOKUP(B359,[1]Sheet2!$C:$F,4,FALSE)</f>
        <v>13.86</v>
      </c>
      <c r="N359" s="9" t="str">
        <f>VLOOKUP(A359,[2]Foglio1!$A:$D,4,FALSE)</f>
        <v>212,80</v>
      </c>
      <c r="O359" s="7" t="s">
        <v>1246</v>
      </c>
      <c r="P359" s="8">
        <v>-0.23232323232323224</v>
      </c>
    </row>
    <row r="360" spans="1:16" x14ac:dyDescent="0.25">
      <c r="A360">
        <v>8090685</v>
      </c>
      <c r="B360">
        <v>7000035445</v>
      </c>
      <c r="G360" t="s">
        <v>859</v>
      </c>
      <c r="H360" s="7">
        <v>36</v>
      </c>
      <c r="I360">
        <v>36</v>
      </c>
      <c r="J360" t="s">
        <v>17</v>
      </c>
      <c r="K360">
        <v>444.6</v>
      </c>
      <c r="L360">
        <v>497.88</v>
      </c>
      <c r="M360" s="7">
        <f>VLOOKUP(B360,[1]Sheet2!$C:$F,4,FALSE)</f>
        <v>13.83</v>
      </c>
      <c r="N360" s="9" t="str">
        <f>VLOOKUP(A360,[2]Foglio1!$A:$D,4,FALSE)</f>
        <v>486,36</v>
      </c>
      <c r="O360" s="7" t="s">
        <v>1289</v>
      </c>
      <c r="P360" s="8">
        <v>-2.3138105567606673E-2</v>
      </c>
    </row>
    <row r="361" spans="1:16" x14ac:dyDescent="0.25">
      <c r="A361">
        <v>8090672</v>
      </c>
      <c r="B361">
        <v>7000116653</v>
      </c>
      <c r="G361" t="s">
        <v>271</v>
      </c>
      <c r="H361" s="7">
        <v>48</v>
      </c>
      <c r="I361">
        <v>48</v>
      </c>
      <c r="J361" t="s">
        <v>17</v>
      </c>
      <c r="K361">
        <v>585.12</v>
      </c>
      <c r="L361">
        <v>649.44000000000005</v>
      </c>
      <c r="M361" s="7">
        <f>VLOOKUP(B361,[1]Sheet2!$C:$F,4,FALSE)</f>
        <v>13.53</v>
      </c>
      <c r="N361" s="9" t="str">
        <f>VLOOKUP(A361,[2]Foglio1!$A:$D,4,FALSE)</f>
        <v>681,60</v>
      </c>
      <c r="O361" s="7" t="s">
        <v>1482</v>
      </c>
      <c r="P361" s="8">
        <v>4.9519586104951954E-2</v>
      </c>
    </row>
    <row r="362" spans="1:16" x14ac:dyDescent="0.25">
      <c r="A362">
        <v>8090511</v>
      </c>
      <c r="B362">
        <v>7100198128</v>
      </c>
      <c r="G362" t="s">
        <v>803</v>
      </c>
      <c r="H362" s="7">
        <v>1</v>
      </c>
      <c r="I362">
        <v>20</v>
      </c>
      <c r="J362" t="s">
        <v>17</v>
      </c>
      <c r="K362">
        <v>269.2</v>
      </c>
      <c r="L362">
        <v>269.2</v>
      </c>
      <c r="M362" s="7">
        <f>VLOOKUP(B362,[1]Sheet2!$C:$F,4,FALSE)</f>
        <v>13.46</v>
      </c>
      <c r="N362" s="9" t="str">
        <f>VLOOKUP(A362,[2]Foglio1!$A:$D,4,FALSE)</f>
        <v>252,20</v>
      </c>
      <c r="O362" s="7" t="s">
        <v>1241</v>
      </c>
      <c r="P362" s="8">
        <v>-6.3150074294205147E-2</v>
      </c>
    </row>
    <row r="363" spans="1:16" x14ac:dyDescent="0.25">
      <c r="A363">
        <v>8090532</v>
      </c>
      <c r="B363">
        <v>7000109011</v>
      </c>
      <c r="G363" t="s">
        <v>823</v>
      </c>
      <c r="H363" s="7">
        <v>1</v>
      </c>
      <c r="I363">
        <v>20</v>
      </c>
      <c r="J363" t="s">
        <v>17</v>
      </c>
      <c r="K363">
        <v>267.60000000000002</v>
      </c>
      <c r="L363">
        <v>267.60000000000002</v>
      </c>
      <c r="M363" s="7">
        <f>VLOOKUP(B363,[1]Sheet2!$C:$F,4,FALSE)</f>
        <v>13.38</v>
      </c>
      <c r="N363" s="9" t="str">
        <f>VLOOKUP(A363,[2]Foglio1!$A:$D,4,FALSE)</f>
        <v>267,60</v>
      </c>
      <c r="O363" s="7" t="s">
        <v>1248</v>
      </c>
      <c r="P363" s="8">
        <v>0</v>
      </c>
    </row>
    <row r="364" spans="1:16" x14ac:dyDescent="0.25">
      <c r="A364">
        <v>8090202</v>
      </c>
      <c r="B364">
        <v>7000146617</v>
      </c>
      <c r="G364" t="s">
        <v>959</v>
      </c>
      <c r="H364" s="7">
        <v>1</v>
      </c>
      <c r="I364">
        <v>20</v>
      </c>
      <c r="J364" t="s">
        <v>17</v>
      </c>
      <c r="K364">
        <v>237</v>
      </c>
      <c r="L364">
        <v>260.60000000000002</v>
      </c>
      <c r="M364" s="7">
        <f>VLOOKUP(B364,[1]Sheet2!$C:$F,4,FALSE)</f>
        <v>13.03</v>
      </c>
      <c r="N364" s="9" t="str">
        <f>VLOOKUP(A364,[2]Foglio1!$A:$D,4,FALSE)</f>
        <v>289,40</v>
      </c>
      <c r="O364" s="7" t="s">
        <v>1374</v>
      </c>
      <c r="P364" s="8">
        <v>0.11051419800460487</v>
      </c>
    </row>
    <row r="365" spans="1:16" x14ac:dyDescent="0.25">
      <c r="A365">
        <v>8091331</v>
      </c>
      <c r="B365">
        <v>7100155223</v>
      </c>
      <c r="G365" t="s">
        <v>118</v>
      </c>
      <c r="H365" s="7">
        <v>10</v>
      </c>
      <c r="I365">
        <v>10</v>
      </c>
      <c r="J365" t="s">
        <v>17</v>
      </c>
      <c r="K365">
        <v>119.2</v>
      </c>
      <c r="L365">
        <v>129.9</v>
      </c>
      <c r="M365" s="7">
        <f>VLOOKUP(B365,[1]Sheet2!$C:$F,4,FALSE)</f>
        <v>12.99</v>
      </c>
      <c r="N365" s="9" t="str">
        <f>VLOOKUP(A365,[2]Foglio1!$A:$D,4,FALSE)</f>
        <v>129,90</v>
      </c>
      <c r="O365" s="7" t="s">
        <v>1318</v>
      </c>
      <c r="P365" s="8">
        <v>7.6982294072361714E-4</v>
      </c>
    </row>
    <row r="366" spans="1:16" x14ac:dyDescent="0.25">
      <c r="A366">
        <v>8090912</v>
      </c>
      <c r="B366">
        <v>7100260585</v>
      </c>
      <c r="G366" t="s">
        <v>1123</v>
      </c>
      <c r="H366" s="7">
        <v>1</v>
      </c>
      <c r="I366">
        <v>48</v>
      </c>
      <c r="J366" t="s">
        <v>17</v>
      </c>
      <c r="K366">
        <v>561.6</v>
      </c>
      <c r="L366">
        <v>617.76</v>
      </c>
      <c r="M366" s="7">
        <f>VLOOKUP(B366,[1]Sheet2!$C:$F,4,FALSE)</f>
        <v>12.87</v>
      </c>
      <c r="N366" s="9" t="str">
        <f>VLOOKUP(A366,[2]Foglio1!$A:$D,4,FALSE)</f>
        <v>705,12</v>
      </c>
      <c r="O366" s="7" t="s">
        <v>1531</v>
      </c>
      <c r="P366" s="8">
        <v>0.14141414141414144</v>
      </c>
    </row>
    <row r="367" spans="1:16" x14ac:dyDescent="0.25">
      <c r="A367">
        <v>8090213</v>
      </c>
      <c r="B367">
        <v>7100136995</v>
      </c>
      <c r="G367" t="s">
        <v>970</v>
      </c>
      <c r="H367" s="7">
        <v>25</v>
      </c>
      <c r="I367">
        <v>50</v>
      </c>
      <c r="J367" t="s">
        <v>17</v>
      </c>
      <c r="K367">
        <v>590</v>
      </c>
      <c r="L367">
        <v>643</v>
      </c>
      <c r="M367" s="7">
        <f>VLOOKUP(B367,[1]Sheet2!$C:$F,4,FALSE)</f>
        <v>12.86</v>
      </c>
      <c r="N367" s="9" t="str">
        <f>VLOOKUP(A367,[2]Foglio1!$A:$D,4,FALSE)</f>
        <v>653,50</v>
      </c>
      <c r="O367" s="7" t="s">
        <v>1384</v>
      </c>
      <c r="P367" s="8">
        <v>1.6329704510108931E-2</v>
      </c>
    </row>
    <row r="368" spans="1:16" x14ac:dyDescent="0.25">
      <c r="A368">
        <v>8090205</v>
      </c>
      <c r="B368">
        <v>7100074524</v>
      </c>
      <c r="G368" t="s">
        <v>962</v>
      </c>
      <c r="H368" s="7">
        <v>10</v>
      </c>
      <c r="I368">
        <v>20</v>
      </c>
      <c r="J368" t="s">
        <v>17</v>
      </c>
      <c r="K368">
        <v>241.2</v>
      </c>
      <c r="L368">
        <v>255.6</v>
      </c>
      <c r="M368" s="7">
        <f>VLOOKUP(B368,[1]Sheet2!$C:$F,4,FALSE)</f>
        <v>12.78</v>
      </c>
      <c r="N368" s="9" t="str">
        <f>VLOOKUP(A368,[2]Foglio1!$A:$D,4,FALSE)</f>
        <v>257,60</v>
      </c>
      <c r="O368" s="7" t="s">
        <v>1377</v>
      </c>
      <c r="P368" s="8">
        <v>7.8247261345854007E-3</v>
      </c>
    </row>
    <row r="369" spans="1:16" x14ac:dyDescent="0.25">
      <c r="A369">
        <v>8090870</v>
      </c>
      <c r="B369">
        <v>7100039678</v>
      </c>
      <c r="C369">
        <v>8091343</v>
      </c>
      <c r="D369">
        <v>7100200494</v>
      </c>
      <c r="G369" t="s">
        <v>227</v>
      </c>
      <c r="H369" s="7">
        <v>72</v>
      </c>
      <c r="I369">
        <v>72</v>
      </c>
      <c r="J369" t="s">
        <v>17</v>
      </c>
      <c r="K369">
        <v>832.32</v>
      </c>
      <c r="L369">
        <v>915.84</v>
      </c>
      <c r="M369" s="7">
        <f>VLOOKUP(B369,[1]Sheet2!$C:$F,4,FALSE)</f>
        <v>12.72</v>
      </c>
      <c r="N369" s="9" t="str">
        <f>VLOOKUP(A369,[2]Foglio1!$A:$D,4,FALSE)</f>
        <v>1.077,84</v>
      </c>
      <c r="O369" s="7" t="s">
        <v>1447</v>
      </c>
      <c r="P369" s="8">
        <v>0.17688679245283018</v>
      </c>
    </row>
    <row r="370" spans="1:16" x14ac:dyDescent="0.25">
      <c r="A370">
        <v>8096409</v>
      </c>
      <c r="B370">
        <v>7100272807</v>
      </c>
      <c r="C370">
        <v>8091333</v>
      </c>
      <c r="D370">
        <v>7100135802</v>
      </c>
      <c r="G370" t="s">
        <v>696</v>
      </c>
      <c r="H370" s="7">
        <v>1</v>
      </c>
      <c r="I370">
        <v>12</v>
      </c>
      <c r="J370" t="s">
        <v>17</v>
      </c>
      <c r="K370">
        <v>142.68</v>
      </c>
      <c r="L370">
        <v>151.19999999999999</v>
      </c>
      <c r="M370" s="7">
        <f>VLOOKUP(B370,[1]Sheet2!$C:$F,4,FALSE)</f>
        <v>12.6</v>
      </c>
      <c r="N370" s="9" t="str">
        <f>VLOOKUP(A370,[2]Foglio1!$A:$D,4,FALSE)</f>
        <v>151,20</v>
      </c>
      <c r="O370" s="7" t="s">
        <v>1154</v>
      </c>
      <c r="P370" s="8">
        <v>0</v>
      </c>
    </row>
    <row r="371" spans="1:16" x14ac:dyDescent="0.25">
      <c r="A371">
        <v>8091328</v>
      </c>
      <c r="B371">
        <v>7100000858</v>
      </c>
      <c r="G371" t="s">
        <v>903</v>
      </c>
      <c r="H371" s="7">
        <v>10</v>
      </c>
      <c r="I371">
        <v>40</v>
      </c>
      <c r="J371" t="s">
        <v>17</v>
      </c>
      <c r="K371">
        <v>456</v>
      </c>
      <c r="L371">
        <v>497.2</v>
      </c>
      <c r="M371" s="7">
        <f>VLOOKUP(B371,[1]Sheet2!$C:$F,4,FALSE)</f>
        <v>12.43</v>
      </c>
      <c r="N371" s="9" t="str">
        <f>VLOOKUP(A371,[2]Foglio1!$A:$D,4,FALSE)</f>
        <v>390,40</v>
      </c>
      <c r="O371" s="7" t="s">
        <v>1315</v>
      </c>
      <c r="P371" s="8">
        <v>-0.21480289621882542</v>
      </c>
    </row>
    <row r="372" spans="1:16" x14ac:dyDescent="0.25">
      <c r="A372">
        <v>8091329</v>
      </c>
      <c r="B372">
        <v>7100005209</v>
      </c>
      <c r="G372" t="s">
        <v>904</v>
      </c>
      <c r="H372" s="7">
        <v>10</v>
      </c>
      <c r="I372">
        <v>40</v>
      </c>
      <c r="J372" t="s">
        <v>17</v>
      </c>
      <c r="K372">
        <v>456</v>
      </c>
      <c r="L372">
        <v>497.2</v>
      </c>
      <c r="M372" s="7">
        <f>VLOOKUP(B372,[1]Sheet2!$C:$F,4,FALSE)</f>
        <v>12.43</v>
      </c>
      <c r="N372" s="9" t="str">
        <f>VLOOKUP(A372,[2]Foglio1!$A:$D,4,FALSE)</f>
        <v>403,20</v>
      </c>
      <c r="O372" s="7" t="s">
        <v>1316</v>
      </c>
      <c r="P372" s="8">
        <v>-0.18905872888173772</v>
      </c>
    </row>
    <row r="373" spans="1:16" x14ac:dyDescent="0.25">
      <c r="A373">
        <v>8091335</v>
      </c>
      <c r="B373">
        <v>7100182637</v>
      </c>
      <c r="G373" t="s">
        <v>907</v>
      </c>
      <c r="H373" s="7">
        <v>10</v>
      </c>
      <c r="I373">
        <v>20</v>
      </c>
      <c r="J373" t="s">
        <v>17</v>
      </c>
      <c r="K373">
        <v>227.2</v>
      </c>
      <c r="L373">
        <v>247.6</v>
      </c>
      <c r="M373" s="7">
        <f>VLOOKUP(B373,[1]Sheet2!$C:$F,4,FALSE)</f>
        <v>12.38</v>
      </c>
      <c r="N373" s="9" t="str">
        <f>VLOOKUP(A373,[2]Foglio1!$A:$D,4,FALSE)</f>
        <v>262,60</v>
      </c>
      <c r="O373" s="7" t="s">
        <v>1320</v>
      </c>
      <c r="P373" s="8">
        <v>6.0581583198707586E-2</v>
      </c>
    </row>
    <row r="374" spans="1:16" x14ac:dyDescent="0.25">
      <c r="A374">
        <v>8090669</v>
      </c>
      <c r="B374">
        <v>7000116638</v>
      </c>
      <c r="C374">
        <v>8090441</v>
      </c>
      <c r="D374">
        <v>7100101249</v>
      </c>
      <c r="G374" t="s">
        <v>1083</v>
      </c>
      <c r="H374" s="7">
        <v>72</v>
      </c>
      <c r="I374">
        <v>72</v>
      </c>
      <c r="J374" t="s">
        <v>17</v>
      </c>
      <c r="K374">
        <v>799.92</v>
      </c>
      <c r="L374">
        <v>887.76</v>
      </c>
      <c r="M374" s="7">
        <f>VLOOKUP(B374,[1]Sheet2!$C:$F,4,FALSE)</f>
        <v>12.33</v>
      </c>
      <c r="N374" s="9" t="str">
        <f>VLOOKUP(A374,[2]Foglio1!$A:$D,4,FALSE)</f>
        <v>930,96</v>
      </c>
      <c r="O374" s="7" t="s">
        <v>1477</v>
      </c>
      <c r="P374" s="8">
        <v>4.8661800486617973E-2</v>
      </c>
    </row>
    <row r="375" spans="1:16" x14ac:dyDescent="0.25">
      <c r="A375">
        <v>8090879</v>
      </c>
      <c r="B375">
        <v>7000095244</v>
      </c>
      <c r="G375" t="s">
        <v>1095</v>
      </c>
      <c r="H375" s="7">
        <v>18</v>
      </c>
      <c r="I375">
        <v>18</v>
      </c>
      <c r="J375" t="s">
        <v>17</v>
      </c>
      <c r="K375">
        <v>194.4</v>
      </c>
      <c r="L375">
        <v>217.8</v>
      </c>
      <c r="M375" s="7">
        <f>VLOOKUP(B375,[1]Sheet2!$C:$F,4,FALSE)</f>
        <v>12.1</v>
      </c>
      <c r="N375" s="9" t="str">
        <f>VLOOKUP(A375,[2]Foglio1!$A:$D,4,FALSE)</f>
        <v>213,66</v>
      </c>
      <c r="O375" s="7" t="s">
        <v>1495</v>
      </c>
      <c r="P375" s="8">
        <v>-1.9008264462809954E-2</v>
      </c>
    </row>
    <row r="376" spans="1:16" x14ac:dyDescent="0.25">
      <c r="A376">
        <v>8090227</v>
      </c>
      <c r="B376">
        <v>7100141099</v>
      </c>
      <c r="G376" t="s">
        <v>984</v>
      </c>
      <c r="H376" s="7">
        <v>10</v>
      </c>
      <c r="I376">
        <v>20</v>
      </c>
      <c r="J376" t="s">
        <v>17</v>
      </c>
      <c r="K376">
        <v>216.4</v>
      </c>
      <c r="L376">
        <v>235.8</v>
      </c>
      <c r="M376" s="7">
        <f>VLOOKUP(B376,[1]Sheet2!$C:$F,4,FALSE)</f>
        <v>11.79</v>
      </c>
      <c r="N376" s="9" t="str">
        <f>VLOOKUP(A376,[2]Foglio1!$A:$D,4,FALSE)</f>
        <v>240,20</v>
      </c>
      <c r="O376" s="7" t="s">
        <v>1397</v>
      </c>
      <c r="P376" s="8">
        <v>1.8659881255301158E-2</v>
      </c>
    </row>
    <row r="377" spans="1:16" x14ac:dyDescent="0.25">
      <c r="A377">
        <v>8091334</v>
      </c>
      <c r="B377">
        <v>7100093990</v>
      </c>
      <c r="G377" t="s">
        <v>906</v>
      </c>
      <c r="H377" s="7">
        <v>10</v>
      </c>
      <c r="I377">
        <v>10</v>
      </c>
      <c r="J377" t="s">
        <v>17</v>
      </c>
      <c r="K377">
        <v>106.1</v>
      </c>
      <c r="L377">
        <v>115.6</v>
      </c>
      <c r="M377" s="7">
        <f>VLOOKUP(B377,[1]Sheet2!$C:$F,4,FALSE)</f>
        <v>11.56</v>
      </c>
      <c r="N377" s="9" t="str">
        <f>VLOOKUP(A377,[2]Foglio1!$A:$D,4,FALSE)</f>
        <v>126,80</v>
      </c>
      <c r="O377" s="7" t="s">
        <v>1319</v>
      </c>
      <c r="P377" s="8">
        <v>9.6885813148788857E-2</v>
      </c>
    </row>
    <row r="378" spans="1:16" x14ac:dyDescent="0.25">
      <c r="A378">
        <v>8090220</v>
      </c>
      <c r="B378">
        <v>7100017403</v>
      </c>
      <c r="G378" t="s">
        <v>977</v>
      </c>
      <c r="H378" s="7">
        <v>10</v>
      </c>
      <c r="I378">
        <v>20</v>
      </c>
      <c r="J378" t="s">
        <v>17</v>
      </c>
      <c r="K378">
        <v>208.4</v>
      </c>
      <c r="L378">
        <v>227.2</v>
      </c>
      <c r="M378" s="7">
        <f>VLOOKUP(B378,[1]Sheet2!$C:$F,4,FALSE)</f>
        <v>11.36</v>
      </c>
      <c r="N378" s="9" t="str">
        <f>VLOOKUP(A378,[2]Foglio1!$A:$D,4,FALSE)</f>
        <v>228,40</v>
      </c>
      <c r="O378" s="7" t="s">
        <v>1390</v>
      </c>
      <c r="P378" s="8">
        <v>5.2816901408451146E-3</v>
      </c>
    </row>
    <row r="379" spans="1:16" x14ac:dyDescent="0.25">
      <c r="A379">
        <v>8091240</v>
      </c>
      <c r="B379">
        <v>7000104365</v>
      </c>
      <c r="G379" t="s">
        <v>882</v>
      </c>
      <c r="H379" s="7">
        <v>10</v>
      </c>
      <c r="I379">
        <v>10</v>
      </c>
      <c r="J379" t="s">
        <v>17</v>
      </c>
      <c r="K379">
        <v>99.1</v>
      </c>
      <c r="L379">
        <v>112</v>
      </c>
      <c r="M379" s="7">
        <f>VLOOKUP(B379,[1]Sheet2!$C:$F,4,FALSE)</f>
        <v>11.2</v>
      </c>
      <c r="N379" s="9" t="str">
        <f>VLOOKUP(A379,[2]Foglio1!$A:$D,4,FALSE)</f>
        <v>115,00</v>
      </c>
      <c r="O379" s="7" t="s">
        <v>1301</v>
      </c>
      <c r="P379" s="8">
        <v>2.678571428571435E-2</v>
      </c>
    </row>
    <row r="380" spans="1:16" x14ac:dyDescent="0.25">
      <c r="A380">
        <v>8091241</v>
      </c>
      <c r="B380">
        <v>7000104377</v>
      </c>
      <c r="G380" t="s">
        <v>883</v>
      </c>
      <c r="H380" s="7">
        <v>10</v>
      </c>
      <c r="I380">
        <v>10</v>
      </c>
      <c r="J380" t="s">
        <v>17</v>
      </c>
      <c r="K380">
        <v>99.1</v>
      </c>
      <c r="L380">
        <v>112</v>
      </c>
      <c r="M380" s="7">
        <f>VLOOKUP(B380,[1]Sheet2!$C:$F,4,FALSE)</f>
        <v>11.2</v>
      </c>
      <c r="N380" s="9" t="str">
        <f>VLOOKUP(A380,[2]Foglio1!$A:$D,4,FALSE)</f>
        <v>115,00</v>
      </c>
      <c r="O380" s="7" t="s">
        <v>1301</v>
      </c>
      <c r="P380" s="8">
        <v>2.678571428571435E-2</v>
      </c>
    </row>
    <row r="381" spans="1:16" x14ac:dyDescent="0.25">
      <c r="A381">
        <v>8091242</v>
      </c>
      <c r="B381">
        <v>7000104366</v>
      </c>
      <c r="G381" t="s">
        <v>884</v>
      </c>
      <c r="H381" s="7">
        <v>10</v>
      </c>
      <c r="I381">
        <v>10</v>
      </c>
      <c r="J381" t="s">
        <v>17</v>
      </c>
      <c r="K381">
        <v>98.7</v>
      </c>
      <c r="L381">
        <v>111.5</v>
      </c>
      <c r="M381" s="7">
        <f>VLOOKUP(B381,[1]Sheet2!$C:$F,4,FALSE)</f>
        <v>11.15</v>
      </c>
      <c r="N381" s="9" t="str">
        <f>VLOOKUP(A381,[2]Foglio1!$A:$D,4,FALSE)</f>
        <v>115,00</v>
      </c>
      <c r="O381" s="7" t="s">
        <v>1301</v>
      </c>
      <c r="P381" s="8">
        <v>3.1390134529147948E-2</v>
      </c>
    </row>
    <row r="382" spans="1:16" x14ac:dyDescent="0.25">
      <c r="A382">
        <v>8091243</v>
      </c>
      <c r="B382">
        <v>7000104378</v>
      </c>
      <c r="G382" t="s">
        <v>885</v>
      </c>
      <c r="H382" s="7">
        <v>10</v>
      </c>
      <c r="I382">
        <v>10</v>
      </c>
      <c r="J382" t="s">
        <v>17</v>
      </c>
      <c r="K382">
        <v>98.7</v>
      </c>
      <c r="L382">
        <v>111.5</v>
      </c>
      <c r="M382" s="7">
        <f>VLOOKUP(B382,[1]Sheet2!$C:$F,4,FALSE)</f>
        <v>11.15</v>
      </c>
      <c r="N382" s="9" t="str">
        <f>VLOOKUP(A382,[2]Foglio1!$A:$D,4,FALSE)</f>
        <v>115,00</v>
      </c>
      <c r="O382" s="7" t="s">
        <v>1301</v>
      </c>
      <c r="P382" s="8">
        <v>3.1390134529147948E-2</v>
      </c>
    </row>
    <row r="383" spans="1:16" x14ac:dyDescent="0.25">
      <c r="A383">
        <v>8090480</v>
      </c>
      <c r="B383">
        <v>7100039485</v>
      </c>
      <c r="G383" t="s">
        <v>344</v>
      </c>
      <c r="H383" s="7">
        <v>1</v>
      </c>
      <c r="I383">
        <v>24</v>
      </c>
      <c r="J383" t="s">
        <v>17</v>
      </c>
      <c r="K383">
        <v>245.28</v>
      </c>
      <c r="L383">
        <v>264.95999999999998</v>
      </c>
      <c r="M383" s="7">
        <f>VLOOKUP(B383,[1]Sheet2!$C:$F,4,FALSE)</f>
        <v>11.04</v>
      </c>
      <c r="N383" s="9" t="str">
        <f>VLOOKUP(A383,[2]Foglio1!$A:$D,4,FALSE)</f>
        <v>264,96</v>
      </c>
      <c r="O383" s="7" t="s">
        <v>1446</v>
      </c>
      <c r="P383" s="8">
        <v>0</v>
      </c>
    </row>
    <row r="384" spans="1:16" x14ac:dyDescent="0.25">
      <c r="A384">
        <v>8090409</v>
      </c>
      <c r="B384">
        <v>7100216621</v>
      </c>
      <c r="G384" t="s">
        <v>763</v>
      </c>
      <c r="H384" s="7">
        <v>1</v>
      </c>
      <c r="I384">
        <v>20</v>
      </c>
      <c r="J384" t="s">
        <v>17</v>
      </c>
      <c r="K384">
        <v>219.8</v>
      </c>
      <c r="L384">
        <v>219.8</v>
      </c>
      <c r="M384" s="7">
        <f>VLOOKUP(B384,[1]Sheet2!$C:$F,4,FALSE)</f>
        <v>10.99</v>
      </c>
      <c r="N384" s="9" t="str">
        <f>VLOOKUP(A384,[2]Foglio1!$A:$D,4,FALSE)</f>
        <v>209,60</v>
      </c>
      <c r="O384" s="7" t="s">
        <v>1212</v>
      </c>
      <c r="P384" s="8">
        <v>-4.6405823475887148E-2</v>
      </c>
    </row>
    <row r="385" spans="1:16" x14ac:dyDescent="0.25">
      <c r="A385">
        <v>8090670</v>
      </c>
      <c r="B385">
        <v>7000116593</v>
      </c>
      <c r="G385" t="s">
        <v>1084</v>
      </c>
      <c r="H385" s="7">
        <v>48</v>
      </c>
      <c r="I385">
        <v>48</v>
      </c>
      <c r="J385" t="s">
        <v>17</v>
      </c>
      <c r="K385">
        <v>475.2</v>
      </c>
      <c r="L385">
        <v>527.52</v>
      </c>
      <c r="M385" s="7">
        <f>VLOOKUP(B385,[1]Sheet2!$C:$F,4,FALSE)</f>
        <v>10.99</v>
      </c>
      <c r="N385" s="9" t="str">
        <f>VLOOKUP(A385,[2]Foglio1!$A:$D,4,FALSE)</f>
        <v>572,16</v>
      </c>
      <c r="O385" s="7" t="s">
        <v>1479</v>
      </c>
      <c r="P385" s="8">
        <v>8.462238398544128E-2</v>
      </c>
    </row>
    <row r="386" spans="1:16" x14ac:dyDescent="0.25">
      <c r="A386">
        <v>8091244</v>
      </c>
      <c r="B386">
        <v>7000104379</v>
      </c>
      <c r="G386" t="s">
        <v>886</v>
      </c>
      <c r="H386" s="7">
        <v>10</v>
      </c>
      <c r="I386">
        <v>10</v>
      </c>
      <c r="J386" t="s">
        <v>17</v>
      </c>
      <c r="K386">
        <v>94.9</v>
      </c>
      <c r="L386">
        <v>107.2</v>
      </c>
      <c r="M386" s="7">
        <f>VLOOKUP(B386,[1]Sheet2!$C:$F,4,FALSE)</f>
        <v>10.72</v>
      </c>
      <c r="N386" s="9" t="str">
        <f>VLOOKUP(A386,[2]Foglio1!$A:$D,4,FALSE)</f>
        <v>115,00</v>
      </c>
      <c r="O386" s="7" t="s">
        <v>1301</v>
      </c>
      <c r="P386" s="8">
        <v>7.2761194029850679E-2</v>
      </c>
    </row>
    <row r="387" spans="1:16" x14ac:dyDescent="0.25">
      <c r="A387">
        <v>8090410</v>
      </c>
      <c r="B387">
        <v>7100216507</v>
      </c>
      <c r="G387" t="s">
        <v>764</v>
      </c>
      <c r="H387" s="7">
        <v>1</v>
      </c>
      <c r="I387">
        <v>20</v>
      </c>
      <c r="J387" t="s">
        <v>17</v>
      </c>
      <c r="K387">
        <v>209.6</v>
      </c>
      <c r="L387">
        <v>209.6</v>
      </c>
      <c r="M387" s="7">
        <f>VLOOKUP(B387,[1]Sheet2!$C:$F,4,FALSE)</f>
        <v>10.48</v>
      </c>
      <c r="N387" s="9" t="str">
        <f>VLOOKUP(A387,[2]Foglio1!$A:$D,4,FALSE)</f>
        <v>199,20</v>
      </c>
      <c r="O387" s="7" t="s">
        <v>1213</v>
      </c>
      <c r="P387" s="8">
        <v>-4.9618320610686981E-2</v>
      </c>
    </row>
    <row r="388" spans="1:16" x14ac:dyDescent="0.25">
      <c r="A388">
        <v>8090667</v>
      </c>
      <c r="B388">
        <v>7000116672</v>
      </c>
      <c r="G388" t="s">
        <v>1081</v>
      </c>
      <c r="H388" s="7">
        <v>48</v>
      </c>
      <c r="I388">
        <v>48</v>
      </c>
      <c r="J388" t="s">
        <v>17</v>
      </c>
      <c r="K388">
        <v>354.72</v>
      </c>
      <c r="L388">
        <v>494.88</v>
      </c>
      <c r="M388" s="7">
        <f>VLOOKUP(B388,[1]Sheet2!$C:$F,4,FALSE)</f>
        <v>10.31</v>
      </c>
      <c r="N388" s="9" t="str">
        <f>VLOOKUP(A388,[2]Foglio1!$A:$D,4,FALSE)</f>
        <v>494,88</v>
      </c>
      <c r="O388" s="7" t="s">
        <v>1474</v>
      </c>
      <c r="P388" s="8">
        <v>0</v>
      </c>
    </row>
    <row r="389" spans="1:16" x14ac:dyDescent="0.25">
      <c r="A389">
        <v>8090305</v>
      </c>
      <c r="B389">
        <v>7000007285</v>
      </c>
      <c r="G389" t="s">
        <v>735</v>
      </c>
      <c r="H389" s="7">
        <v>50</v>
      </c>
      <c r="I389">
        <v>50</v>
      </c>
      <c r="J389" t="s">
        <v>17</v>
      </c>
      <c r="K389">
        <v>493</v>
      </c>
      <c r="L389">
        <v>508</v>
      </c>
      <c r="M389" s="7">
        <f>VLOOKUP(B389,[1]Sheet2!$C:$F,4,FALSE)</f>
        <v>10.16</v>
      </c>
      <c r="N389" s="9" t="str">
        <f>VLOOKUP(A389,[2]Foglio1!$A:$D,4,FALSE)</f>
        <v>376,00</v>
      </c>
      <c r="O389" s="7" t="s">
        <v>1178</v>
      </c>
      <c r="P389" s="8">
        <v>-0.25984251968503941</v>
      </c>
    </row>
    <row r="390" spans="1:16" x14ac:dyDescent="0.25">
      <c r="A390">
        <v>8091337</v>
      </c>
      <c r="B390">
        <v>7100093975</v>
      </c>
      <c r="G390" t="s">
        <v>909</v>
      </c>
      <c r="H390" s="7">
        <v>10</v>
      </c>
      <c r="I390">
        <v>10</v>
      </c>
      <c r="J390" t="s">
        <v>17</v>
      </c>
      <c r="K390">
        <v>91.9</v>
      </c>
      <c r="L390">
        <v>100.2</v>
      </c>
      <c r="M390" s="7">
        <f>VLOOKUP(B390,[1]Sheet2!$C:$F,4,FALSE)</f>
        <v>10.02</v>
      </c>
      <c r="N390" s="9" t="str">
        <f>VLOOKUP(A390,[2]Foglio1!$A:$D,4,FALSE)</f>
        <v>112,10</v>
      </c>
      <c r="O390" s="7" t="s">
        <v>1322</v>
      </c>
      <c r="P390" s="8">
        <v>0.11876247504990033</v>
      </c>
    </row>
    <row r="391" spans="1:16" x14ac:dyDescent="0.25">
      <c r="A391">
        <v>8090204</v>
      </c>
      <c r="B391">
        <v>7100074405</v>
      </c>
      <c r="G391" t="s">
        <v>961</v>
      </c>
      <c r="H391" s="7">
        <v>10</v>
      </c>
      <c r="I391">
        <v>20</v>
      </c>
      <c r="J391" t="s">
        <v>17</v>
      </c>
      <c r="K391">
        <v>188.4</v>
      </c>
      <c r="L391">
        <v>199.8</v>
      </c>
      <c r="M391" s="7">
        <f>VLOOKUP(B391,[1]Sheet2!$C:$F,4,FALSE)</f>
        <v>9.99</v>
      </c>
      <c r="N391" s="9" t="str">
        <f>VLOOKUP(A391,[2]Foglio1!$A:$D,4,FALSE)</f>
        <v>199,80</v>
      </c>
      <c r="O391" s="7" t="s">
        <v>1376</v>
      </c>
      <c r="P391" s="8">
        <v>-1.0010010010009797E-3</v>
      </c>
    </row>
    <row r="392" spans="1:16" x14ac:dyDescent="0.25">
      <c r="A392">
        <v>8090686</v>
      </c>
      <c r="B392">
        <v>7000096587</v>
      </c>
      <c r="G392" t="s">
        <v>860</v>
      </c>
      <c r="H392" s="7">
        <v>36</v>
      </c>
      <c r="I392">
        <v>36</v>
      </c>
      <c r="J392" t="s">
        <v>17</v>
      </c>
      <c r="K392">
        <v>306.72000000000003</v>
      </c>
      <c r="L392">
        <v>349.56</v>
      </c>
      <c r="M392" s="7">
        <f>VLOOKUP(B392,[1]Sheet2!$C:$F,4,FALSE)</f>
        <v>9.7100000000000009</v>
      </c>
      <c r="N392" s="9" t="str">
        <f>VLOOKUP(A392,[2]Foglio1!$A:$D,4,FALSE)</f>
        <v>343,80</v>
      </c>
      <c r="O392" s="7" t="s">
        <v>1290</v>
      </c>
      <c r="P392" s="8">
        <v>-1.6477857878475811E-2</v>
      </c>
    </row>
    <row r="393" spans="1:16" x14ac:dyDescent="0.25">
      <c r="A393">
        <v>8090265</v>
      </c>
      <c r="B393">
        <v>7100185279</v>
      </c>
      <c r="G393" t="s">
        <v>741</v>
      </c>
      <c r="H393" s="7">
        <v>1</v>
      </c>
      <c r="I393">
        <v>20</v>
      </c>
      <c r="J393" t="s">
        <v>17</v>
      </c>
      <c r="K393">
        <v>192.8</v>
      </c>
      <c r="L393">
        <v>192.8</v>
      </c>
      <c r="M393" s="7">
        <f>VLOOKUP(B393,[1]Sheet2!$C:$F,4,FALSE)</f>
        <v>9.64</v>
      </c>
      <c r="N393" s="9" t="str">
        <f>VLOOKUP(A393,[2]Foglio1!$A:$D,4,FALSE)</f>
        <v>186,60</v>
      </c>
      <c r="O393" s="7" t="s">
        <v>1190</v>
      </c>
      <c r="P393" s="8">
        <v>-3.215767634854777E-2</v>
      </c>
    </row>
    <row r="394" spans="1:16" x14ac:dyDescent="0.25">
      <c r="A394">
        <v>8090219</v>
      </c>
      <c r="B394">
        <v>7100017402</v>
      </c>
      <c r="G394" t="s">
        <v>976</v>
      </c>
      <c r="H394" s="7">
        <v>10</v>
      </c>
      <c r="I394">
        <v>20</v>
      </c>
      <c r="J394" t="s">
        <v>17</v>
      </c>
      <c r="K394">
        <v>176.2</v>
      </c>
      <c r="L394">
        <v>192</v>
      </c>
      <c r="M394" s="7">
        <f>VLOOKUP(B394,[1]Sheet2!$C:$F,4,FALSE)</f>
        <v>9.6</v>
      </c>
      <c r="N394" s="9" t="str">
        <f>VLOOKUP(A394,[2]Foglio1!$A:$D,4,FALSE)</f>
        <v>192,00</v>
      </c>
      <c r="O394" s="7" t="s">
        <v>1389</v>
      </c>
      <c r="P394" s="8">
        <v>1.0416666666666445E-3</v>
      </c>
    </row>
    <row r="395" spans="1:16" x14ac:dyDescent="0.25">
      <c r="A395">
        <v>8090915</v>
      </c>
      <c r="B395">
        <v>7100260595</v>
      </c>
      <c r="G395" t="s">
        <v>1132</v>
      </c>
      <c r="H395" s="7">
        <v>1</v>
      </c>
      <c r="I395">
        <v>72</v>
      </c>
      <c r="J395" t="s">
        <v>17</v>
      </c>
      <c r="K395">
        <v>627.12</v>
      </c>
      <c r="L395">
        <v>689.76</v>
      </c>
      <c r="M395" s="7">
        <f>VLOOKUP(B395,[1]Sheet2!$C:$F,4,FALSE)</f>
        <v>9.58</v>
      </c>
      <c r="N395" s="9" t="str">
        <f>VLOOKUP(A395,[2]Foglio1!$A:$D,4,FALSE)</f>
        <v>704,88</v>
      </c>
      <c r="O395" s="7" t="s">
        <v>1537</v>
      </c>
      <c r="P395" s="8">
        <v>2.1920668058455019E-2</v>
      </c>
    </row>
    <row r="396" spans="1:16" x14ac:dyDescent="0.25">
      <c r="A396">
        <v>8096408</v>
      </c>
      <c r="B396">
        <v>7100272781</v>
      </c>
      <c r="C396">
        <v>8091332</v>
      </c>
      <c r="D396">
        <v>7100135801</v>
      </c>
      <c r="G396" t="s">
        <v>614</v>
      </c>
      <c r="H396" s="7">
        <v>1</v>
      </c>
      <c r="I396">
        <v>12</v>
      </c>
      <c r="J396" t="s">
        <v>17</v>
      </c>
      <c r="K396">
        <v>108</v>
      </c>
      <c r="L396">
        <v>114.48</v>
      </c>
      <c r="M396" s="7">
        <f>VLOOKUP(B396,[1]Sheet2!$C:$F,4,FALSE)</f>
        <v>9.5399999999999991</v>
      </c>
      <c r="N396" s="9" t="str">
        <f>VLOOKUP(A396,[2]Foglio1!$A:$D,4,FALSE)</f>
        <v>114,48</v>
      </c>
      <c r="O396" s="7" t="s">
        <v>1153</v>
      </c>
      <c r="P396" s="8">
        <v>0</v>
      </c>
    </row>
    <row r="397" spans="1:16" x14ac:dyDescent="0.25">
      <c r="A397">
        <v>8090203</v>
      </c>
      <c r="B397">
        <v>7100074406</v>
      </c>
      <c r="G397" t="s">
        <v>960</v>
      </c>
      <c r="H397" s="7">
        <v>10</v>
      </c>
      <c r="I397">
        <v>20</v>
      </c>
      <c r="J397" t="s">
        <v>17</v>
      </c>
      <c r="K397">
        <v>177.4</v>
      </c>
      <c r="L397">
        <v>188</v>
      </c>
      <c r="M397" s="7">
        <f>VLOOKUP(B397,[1]Sheet2!$C:$F,4,FALSE)</f>
        <v>9.4</v>
      </c>
      <c r="N397" s="9" t="str">
        <f>VLOOKUP(A397,[2]Foglio1!$A:$D,4,FALSE)</f>
        <v>191,60</v>
      </c>
      <c r="O397" s="7" t="s">
        <v>1375</v>
      </c>
      <c r="P397" s="8">
        <v>1.9148936170212735E-2</v>
      </c>
    </row>
    <row r="398" spans="1:16" x14ac:dyDescent="0.25">
      <c r="A398">
        <v>8090218</v>
      </c>
      <c r="B398">
        <v>7100017404</v>
      </c>
      <c r="G398" t="s">
        <v>975</v>
      </c>
      <c r="H398" s="7">
        <v>10</v>
      </c>
      <c r="I398">
        <v>20</v>
      </c>
      <c r="J398" t="s">
        <v>17</v>
      </c>
      <c r="K398">
        <v>164.6</v>
      </c>
      <c r="L398">
        <v>179.4</v>
      </c>
      <c r="M398" s="7">
        <f>VLOOKUP(B398,[1]Sheet2!$C:$F,4,FALSE)</f>
        <v>8.9700000000000006</v>
      </c>
      <c r="N398" s="9" t="str">
        <f>VLOOKUP(A398,[2]Foglio1!$A:$D,4,FALSE)</f>
        <v>181,20</v>
      </c>
      <c r="O398" s="7" t="s">
        <v>1388</v>
      </c>
      <c r="P398" s="8">
        <v>1.0033444816053495E-2</v>
      </c>
    </row>
    <row r="399" spans="1:16" x14ac:dyDescent="0.25">
      <c r="A399">
        <v>8090875</v>
      </c>
      <c r="B399">
        <v>7100015263</v>
      </c>
      <c r="G399" t="s">
        <v>1050</v>
      </c>
      <c r="H399" s="7">
        <v>24</v>
      </c>
      <c r="I399">
        <v>24</v>
      </c>
      <c r="J399" t="s">
        <v>17</v>
      </c>
      <c r="K399">
        <v>195.12</v>
      </c>
      <c r="L399">
        <v>214.56</v>
      </c>
      <c r="M399" s="7">
        <f>VLOOKUP(B399,[1]Sheet2!$C:$F,4,FALSE)</f>
        <v>8.94</v>
      </c>
      <c r="N399" s="9" t="str">
        <f>VLOOKUP(A399,[2]Foglio1!$A:$D,4,FALSE)</f>
        <v>179,76</v>
      </c>
      <c r="O399" s="7" t="s">
        <v>1452</v>
      </c>
      <c r="P399" s="8">
        <v>-0.16219239373601782</v>
      </c>
    </row>
    <row r="400" spans="1:16" x14ac:dyDescent="0.25">
      <c r="A400">
        <v>8090876</v>
      </c>
      <c r="B400">
        <v>7100015266</v>
      </c>
      <c r="G400" t="s">
        <v>1051</v>
      </c>
      <c r="H400" s="7">
        <v>24</v>
      </c>
      <c r="I400">
        <v>24</v>
      </c>
      <c r="J400" t="s">
        <v>17</v>
      </c>
      <c r="K400">
        <v>195.12</v>
      </c>
      <c r="L400">
        <v>214.56</v>
      </c>
      <c r="M400" s="7">
        <f>VLOOKUP(B400,[1]Sheet2!$C:$F,4,FALSE)</f>
        <v>8.94</v>
      </c>
      <c r="N400" s="9" t="str">
        <f>VLOOKUP(A400,[2]Foglio1!$A:$D,4,FALSE)</f>
        <v>179,76</v>
      </c>
      <c r="O400" s="7" t="s">
        <v>1452</v>
      </c>
      <c r="P400" s="8">
        <v>-0.16219239373601782</v>
      </c>
    </row>
    <row r="401" spans="1:16" x14ac:dyDescent="0.25">
      <c r="A401">
        <v>8090332</v>
      </c>
      <c r="B401">
        <v>7000042541</v>
      </c>
      <c r="G401" t="s">
        <v>737</v>
      </c>
      <c r="H401" s="7">
        <v>1</v>
      </c>
      <c r="I401">
        <v>100</v>
      </c>
      <c r="J401" t="s">
        <v>17</v>
      </c>
      <c r="K401">
        <v>833</v>
      </c>
      <c r="L401">
        <v>858</v>
      </c>
      <c r="M401" s="7">
        <f>VLOOKUP(B401,[1]Sheet2!$C:$F,4,FALSE)</f>
        <v>8.58</v>
      </c>
      <c r="N401" s="9" t="str">
        <f>VLOOKUP(A401,[2]Foglio1!$A:$D,4,FALSE)</f>
        <v>824,00</v>
      </c>
      <c r="O401" s="7" t="s">
        <v>1185</v>
      </c>
      <c r="P401" s="8">
        <v>-3.9627039627039611E-2</v>
      </c>
    </row>
    <row r="402" spans="1:16" x14ac:dyDescent="0.25">
      <c r="A402">
        <v>8090894</v>
      </c>
      <c r="B402">
        <v>7100065027</v>
      </c>
      <c r="G402" t="s">
        <v>1108</v>
      </c>
      <c r="H402" s="7">
        <v>12</v>
      </c>
      <c r="I402">
        <v>12</v>
      </c>
      <c r="J402" t="s">
        <v>17</v>
      </c>
      <c r="K402">
        <v>87.12</v>
      </c>
      <c r="L402">
        <v>100.2</v>
      </c>
      <c r="M402" s="7">
        <f>VLOOKUP(B402,[1]Sheet2!$C:$F,4,FALSE)</f>
        <v>8.35</v>
      </c>
      <c r="N402" s="9" t="str">
        <f>VLOOKUP(A402,[2]Foglio1!$A:$D,4,FALSE)</f>
        <v>103,92</v>
      </c>
      <c r="O402" s="7" t="s">
        <v>1520</v>
      </c>
      <c r="P402" s="8">
        <v>3.712574850299407E-2</v>
      </c>
    </row>
    <row r="403" spans="1:16" x14ac:dyDescent="0.25">
      <c r="A403">
        <v>8091275</v>
      </c>
      <c r="B403">
        <v>7100098687</v>
      </c>
      <c r="G403" t="s">
        <v>1114</v>
      </c>
      <c r="H403" s="7">
        <v>24</v>
      </c>
      <c r="I403">
        <v>24</v>
      </c>
      <c r="J403" t="s">
        <v>17</v>
      </c>
      <c r="K403">
        <v>176.64</v>
      </c>
      <c r="L403">
        <v>194.16</v>
      </c>
      <c r="M403" s="7">
        <f>VLOOKUP(B403,[1]Sheet2!$C:$F,4,FALSE)</f>
        <v>8.09</v>
      </c>
      <c r="N403" s="9" t="str">
        <f>VLOOKUP(A403,[2]Foglio1!$A:$D,4,FALSE)</f>
        <v>213,12</v>
      </c>
      <c r="O403" s="7" t="s">
        <v>1525</v>
      </c>
      <c r="P403" s="8">
        <v>9.7651421508034728E-2</v>
      </c>
    </row>
    <row r="404" spans="1:16" x14ac:dyDescent="0.25">
      <c r="A404">
        <v>8091219</v>
      </c>
      <c r="B404">
        <v>7100098695</v>
      </c>
      <c r="G404" t="s">
        <v>1115</v>
      </c>
      <c r="H404" s="7">
        <v>24</v>
      </c>
      <c r="I404">
        <v>24</v>
      </c>
      <c r="J404" t="s">
        <v>17</v>
      </c>
      <c r="K404">
        <v>176.64</v>
      </c>
      <c r="L404">
        <v>194.16</v>
      </c>
      <c r="M404" s="7">
        <f>VLOOKUP(B404,[1]Sheet2!$C:$F,4,FALSE)</f>
        <v>8.09</v>
      </c>
      <c r="N404" s="9" t="str">
        <f>VLOOKUP(A404,[2]Foglio1!$A:$D,4,FALSE)</f>
        <v>213,12</v>
      </c>
      <c r="O404" s="7" t="s">
        <v>1525</v>
      </c>
      <c r="P404" s="8">
        <v>9.7651421508034728E-2</v>
      </c>
    </row>
    <row r="405" spans="1:16" x14ac:dyDescent="0.25">
      <c r="A405">
        <v>8090683</v>
      </c>
      <c r="B405">
        <v>7100056206</v>
      </c>
      <c r="G405" t="s">
        <v>1099</v>
      </c>
      <c r="H405" s="7">
        <v>50</v>
      </c>
      <c r="I405">
        <v>50</v>
      </c>
      <c r="J405" t="s">
        <v>17</v>
      </c>
      <c r="K405">
        <v>380.5</v>
      </c>
      <c r="L405">
        <v>399.5</v>
      </c>
      <c r="M405" s="7">
        <f>VLOOKUP(B405,[1]Sheet2!$C:$F,4,FALSE)</f>
        <v>7.99</v>
      </c>
      <c r="N405" s="9" t="str">
        <f>VLOOKUP(A405,[2]Foglio1!$A:$D,4,FALSE)</f>
        <v>399,50</v>
      </c>
      <c r="O405" s="7" t="s">
        <v>1498</v>
      </c>
      <c r="P405" s="8">
        <v>0</v>
      </c>
    </row>
    <row r="406" spans="1:16" x14ac:dyDescent="0.25">
      <c r="A406">
        <v>8090226</v>
      </c>
      <c r="B406">
        <v>7100141096</v>
      </c>
      <c r="G406" t="s">
        <v>983</v>
      </c>
      <c r="H406" s="7">
        <v>10</v>
      </c>
      <c r="I406">
        <v>20</v>
      </c>
      <c r="J406" t="s">
        <v>17</v>
      </c>
      <c r="K406">
        <v>144.80000000000001</v>
      </c>
      <c r="L406">
        <v>157.80000000000001</v>
      </c>
      <c r="M406" s="7">
        <f>VLOOKUP(B406,[1]Sheet2!$C:$F,4,FALSE)</f>
        <v>7.89</v>
      </c>
      <c r="N406" s="9" t="str">
        <f>VLOOKUP(A406,[2]Foglio1!$A:$D,4,FALSE)</f>
        <v>160,00</v>
      </c>
      <c r="O406" s="7" t="s">
        <v>1396</v>
      </c>
      <c r="P406" s="8">
        <v>1.3941698352344781E-2</v>
      </c>
    </row>
    <row r="407" spans="1:16" x14ac:dyDescent="0.25">
      <c r="A407">
        <v>8091265</v>
      </c>
      <c r="B407">
        <v>7100196792</v>
      </c>
      <c r="G407" t="s">
        <v>49</v>
      </c>
      <c r="H407" s="7">
        <v>5</v>
      </c>
      <c r="I407">
        <v>5</v>
      </c>
      <c r="J407" t="s">
        <v>17</v>
      </c>
      <c r="K407">
        <v>37</v>
      </c>
      <c r="L407">
        <v>39.200000000000003</v>
      </c>
      <c r="M407" s="7">
        <f>VLOOKUP(B407,[1]Sheet2!$C:$F,4,FALSE)</f>
        <v>7.84</v>
      </c>
      <c r="N407" s="9" t="str">
        <f>VLOOKUP(A407,[2]Foglio1!$A:$D,4,FALSE)</f>
        <v>39,20</v>
      </c>
      <c r="O407" s="7" t="s">
        <v>1309</v>
      </c>
      <c r="P407" s="8">
        <v>2.5510204081633241E-3</v>
      </c>
    </row>
    <row r="408" spans="1:16" x14ac:dyDescent="0.25">
      <c r="A408">
        <v>8091268</v>
      </c>
      <c r="B408">
        <v>7100196538</v>
      </c>
      <c r="G408" t="s">
        <v>46</v>
      </c>
      <c r="H408" s="7">
        <v>5</v>
      </c>
      <c r="I408">
        <v>5</v>
      </c>
      <c r="J408" t="s">
        <v>17</v>
      </c>
      <c r="K408">
        <v>37</v>
      </c>
      <c r="L408">
        <v>39.200000000000003</v>
      </c>
      <c r="M408" s="7">
        <f>VLOOKUP(B408,[1]Sheet2!$C:$F,4,FALSE)</f>
        <v>7.84</v>
      </c>
      <c r="N408" s="9" t="str">
        <f>VLOOKUP(A408,[2]Foglio1!$A:$D,4,FALSE)</f>
        <v>39,20</v>
      </c>
      <c r="O408" s="7" t="s">
        <v>1309</v>
      </c>
      <c r="P408" s="8">
        <v>2.5510204081633241E-3</v>
      </c>
    </row>
    <row r="409" spans="1:16" x14ac:dyDescent="0.25">
      <c r="A409">
        <v>8091271</v>
      </c>
      <c r="B409">
        <v>7100196800</v>
      </c>
      <c r="G409" t="s">
        <v>47</v>
      </c>
      <c r="H409" s="7">
        <v>5</v>
      </c>
      <c r="I409">
        <v>5</v>
      </c>
      <c r="J409" t="s">
        <v>17</v>
      </c>
      <c r="K409">
        <v>37</v>
      </c>
      <c r="L409">
        <v>39.200000000000003</v>
      </c>
      <c r="M409" s="7">
        <f>VLOOKUP(B409,[1]Sheet2!$C:$F,4,FALSE)</f>
        <v>7.84</v>
      </c>
      <c r="N409" s="9" t="str">
        <f>VLOOKUP(A409,[2]Foglio1!$A:$D,4,FALSE)</f>
        <v>39,20</v>
      </c>
      <c r="O409" s="7" t="s">
        <v>1309</v>
      </c>
      <c r="P409" s="8">
        <v>2.5510204081633241E-3</v>
      </c>
    </row>
    <row r="410" spans="1:16" x14ac:dyDescent="0.25">
      <c r="A410">
        <v>8091274</v>
      </c>
      <c r="B410">
        <v>7100197431</v>
      </c>
      <c r="G410" t="s">
        <v>48</v>
      </c>
      <c r="H410" s="7">
        <v>5</v>
      </c>
      <c r="I410">
        <v>5</v>
      </c>
      <c r="J410" t="s">
        <v>17</v>
      </c>
      <c r="K410">
        <v>37</v>
      </c>
      <c r="L410">
        <v>39.200000000000003</v>
      </c>
      <c r="M410" s="7">
        <f>VLOOKUP(B410,[1]Sheet2!$C:$F,4,FALSE)</f>
        <v>7.84</v>
      </c>
      <c r="N410" s="9" t="str">
        <f>VLOOKUP(A410,[2]Foglio1!$A:$D,4,FALSE)</f>
        <v>39,20</v>
      </c>
      <c r="O410" s="7" t="s">
        <v>1309</v>
      </c>
      <c r="P410" s="8">
        <v>2.5510204081633241E-3</v>
      </c>
    </row>
    <row r="411" spans="1:16" x14ac:dyDescent="0.25">
      <c r="A411">
        <v>8090898</v>
      </c>
      <c r="B411">
        <v>7000048923</v>
      </c>
      <c r="G411" t="s">
        <v>1052</v>
      </c>
      <c r="H411" s="7">
        <v>24</v>
      </c>
      <c r="I411">
        <v>24</v>
      </c>
      <c r="J411" t="s">
        <v>17</v>
      </c>
      <c r="K411">
        <v>165.84</v>
      </c>
      <c r="L411">
        <v>182.4</v>
      </c>
      <c r="M411" s="7">
        <f>VLOOKUP(B411,[1]Sheet2!$C:$F,4,FALSE)</f>
        <v>7.6</v>
      </c>
      <c r="N411" s="9" t="str">
        <f>VLOOKUP(A411,[2]Foglio1!$A:$D,4,FALSE)</f>
        <v>187,20</v>
      </c>
      <c r="O411" s="7" t="s">
        <v>1453</v>
      </c>
      <c r="P411" s="8">
        <v>2.6315789473684237E-2</v>
      </c>
    </row>
    <row r="412" spans="1:16" x14ac:dyDescent="0.25">
      <c r="A412">
        <v>8090899</v>
      </c>
      <c r="B412">
        <v>7000144707</v>
      </c>
      <c r="G412" t="s">
        <v>1053</v>
      </c>
      <c r="H412" s="7">
        <v>24</v>
      </c>
      <c r="I412">
        <v>24</v>
      </c>
      <c r="J412" t="s">
        <v>17</v>
      </c>
      <c r="K412">
        <v>165.84</v>
      </c>
      <c r="L412">
        <v>182.4</v>
      </c>
      <c r="M412" s="7">
        <f>VLOOKUP(B412,[1]Sheet2!$C:$F,4,FALSE)</f>
        <v>7.6</v>
      </c>
      <c r="N412" s="9" t="str">
        <f>VLOOKUP(A412,[2]Foglio1!$A:$D,4,FALSE)</f>
        <v>187,20</v>
      </c>
      <c r="O412" s="7" t="s">
        <v>1453</v>
      </c>
      <c r="P412" s="8">
        <v>2.6315789473684237E-2</v>
      </c>
    </row>
    <row r="413" spans="1:16" x14ac:dyDescent="0.25">
      <c r="A413">
        <v>8090900</v>
      </c>
      <c r="B413">
        <v>7000048921</v>
      </c>
      <c r="G413" t="s">
        <v>1054</v>
      </c>
      <c r="H413" s="7">
        <v>24</v>
      </c>
      <c r="I413">
        <v>24</v>
      </c>
      <c r="J413" t="s">
        <v>17</v>
      </c>
      <c r="K413">
        <v>165.84</v>
      </c>
      <c r="L413">
        <v>182.4</v>
      </c>
      <c r="M413" s="7">
        <f>VLOOKUP(B413,[1]Sheet2!$C:$F,4,FALSE)</f>
        <v>7.6</v>
      </c>
      <c r="N413" s="9" t="str">
        <f>VLOOKUP(A413,[2]Foglio1!$A:$D,4,FALSE)</f>
        <v>187,20</v>
      </c>
      <c r="O413" s="7" t="s">
        <v>1453</v>
      </c>
      <c r="P413" s="8">
        <v>2.6315789473684237E-2</v>
      </c>
    </row>
    <row r="414" spans="1:16" x14ac:dyDescent="0.25">
      <c r="A414">
        <v>8090901</v>
      </c>
      <c r="B414">
        <v>7000144706</v>
      </c>
      <c r="G414" t="s">
        <v>1055</v>
      </c>
      <c r="H414" s="7">
        <v>24</v>
      </c>
      <c r="I414">
        <v>24</v>
      </c>
      <c r="J414" t="s">
        <v>17</v>
      </c>
      <c r="K414">
        <v>165.84</v>
      </c>
      <c r="L414">
        <v>182.4</v>
      </c>
      <c r="M414" s="7">
        <f>VLOOKUP(B414,[1]Sheet2!$C:$F,4,FALSE)</f>
        <v>7.6</v>
      </c>
      <c r="N414" s="9" t="str">
        <f>VLOOKUP(A414,[2]Foglio1!$A:$D,4,FALSE)</f>
        <v>187,20</v>
      </c>
      <c r="O414" s="7" t="s">
        <v>1453</v>
      </c>
      <c r="P414" s="8">
        <v>2.6315789473684237E-2</v>
      </c>
    </row>
    <row r="415" spans="1:16" x14ac:dyDescent="0.25">
      <c r="A415">
        <v>8090902</v>
      </c>
      <c r="B415">
        <v>7000048918</v>
      </c>
      <c r="G415" t="s">
        <v>1056</v>
      </c>
      <c r="H415" s="7">
        <v>24</v>
      </c>
      <c r="I415">
        <v>24</v>
      </c>
      <c r="J415" t="s">
        <v>17</v>
      </c>
      <c r="K415">
        <v>165.84</v>
      </c>
      <c r="L415">
        <v>182.4</v>
      </c>
      <c r="M415" s="7">
        <f>VLOOKUP(B415,[1]Sheet2!$C:$F,4,FALSE)</f>
        <v>7.6</v>
      </c>
      <c r="N415" s="9" t="str">
        <f>VLOOKUP(A415,[2]Foglio1!$A:$D,4,FALSE)</f>
        <v>187,20</v>
      </c>
      <c r="O415" s="7" t="s">
        <v>1453</v>
      </c>
      <c r="P415" s="8">
        <v>2.6315789473684237E-2</v>
      </c>
    </row>
    <row r="416" spans="1:16" x14ac:dyDescent="0.25">
      <c r="A416">
        <v>8090904</v>
      </c>
      <c r="B416">
        <v>7000048917</v>
      </c>
      <c r="G416" t="s">
        <v>1057</v>
      </c>
      <c r="H416" s="7">
        <v>24</v>
      </c>
      <c r="I416">
        <v>24</v>
      </c>
      <c r="J416" t="s">
        <v>17</v>
      </c>
      <c r="K416">
        <v>165.84</v>
      </c>
      <c r="L416">
        <v>182.4</v>
      </c>
      <c r="M416" s="7">
        <f>VLOOKUP(B416,[1]Sheet2!$C:$F,4,FALSE)</f>
        <v>7.6</v>
      </c>
      <c r="N416" s="9" t="str">
        <f>VLOOKUP(A416,[2]Foglio1!$A:$D,4,FALSE)</f>
        <v>187,20</v>
      </c>
      <c r="O416" s="7" t="s">
        <v>1453</v>
      </c>
      <c r="P416" s="8">
        <v>2.6315789473684237E-2</v>
      </c>
    </row>
    <row r="417" spans="1:16" x14ac:dyDescent="0.25">
      <c r="A417">
        <v>8090905</v>
      </c>
      <c r="B417">
        <v>7000048924</v>
      </c>
      <c r="G417" t="s">
        <v>1058</v>
      </c>
      <c r="H417" s="7">
        <v>24</v>
      </c>
      <c r="I417">
        <v>24</v>
      </c>
      <c r="J417" t="s">
        <v>17</v>
      </c>
      <c r="K417">
        <v>165.84</v>
      </c>
      <c r="L417">
        <v>182.4</v>
      </c>
      <c r="M417" s="7">
        <f>VLOOKUP(B417,[1]Sheet2!$C:$F,4,FALSE)</f>
        <v>7.6</v>
      </c>
      <c r="N417" s="9" t="str">
        <f>VLOOKUP(A417,[2]Foglio1!$A:$D,4,FALSE)</f>
        <v>187,20</v>
      </c>
      <c r="O417" s="7" t="s">
        <v>1453</v>
      </c>
      <c r="P417" s="8">
        <v>2.6315789473684237E-2</v>
      </c>
    </row>
    <row r="418" spans="1:16" x14ac:dyDescent="0.25">
      <c r="A418">
        <v>8090906</v>
      </c>
      <c r="B418">
        <v>7000144708</v>
      </c>
      <c r="G418" t="s">
        <v>1059</v>
      </c>
      <c r="H418" s="7">
        <v>24</v>
      </c>
      <c r="I418">
        <v>24</v>
      </c>
      <c r="J418" t="s">
        <v>17</v>
      </c>
      <c r="K418">
        <v>165.84</v>
      </c>
      <c r="L418">
        <v>182.4</v>
      </c>
      <c r="M418" s="7">
        <f>VLOOKUP(B418,[1]Sheet2!$C:$F,4,FALSE)</f>
        <v>7.6</v>
      </c>
      <c r="N418" s="9" t="str">
        <f>VLOOKUP(A418,[2]Foglio1!$A:$D,4,FALSE)</f>
        <v>187,20</v>
      </c>
      <c r="O418" s="7" t="s">
        <v>1453</v>
      </c>
      <c r="P418" s="8">
        <v>2.6315789473684237E-2</v>
      </c>
    </row>
    <row r="419" spans="1:16" x14ac:dyDescent="0.25">
      <c r="A419">
        <v>8090897</v>
      </c>
      <c r="B419">
        <v>7100055835</v>
      </c>
      <c r="G419" t="s">
        <v>1113</v>
      </c>
      <c r="H419" s="7">
        <v>12</v>
      </c>
      <c r="I419">
        <v>12</v>
      </c>
      <c r="J419" t="s">
        <v>17</v>
      </c>
      <c r="K419">
        <v>81.96</v>
      </c>
      <c r="L419">
        <v>90.12</v>
      </c>
      <c r="M419" s="7">
        <f>VLOOKUP(B419,[1]Sheet2!$C:$F,4,FALSE)</f>
        <v>7.51</v>
      </c>
      <c r="N419" s="9" t="str">
        <f>VLOOKUP(A419,[2]Foglio1!$A:$D,4,FALSE)</f>
        <v>95,88</v>
      </c>
      <c r="O419" s="7" t="s">
        <v>1498</v>
      </c>
      <c r="P419" s="8">
        <v>6.3914780292942799E-2</v>
      </c>
    </row>
    <row r="420" spans="1:16" x14ac:dyDescent="0.25">
      <c r="A420">
        <v>8090479</v>
      </c>
      <c r="B420">
        <v>7100040620</v>
      </c>
      <c r="G420" t="s">
        <v>343</v>
      </c>
      <c r="H420" s="7">
        <v>1</v>
      </c>
      <c r="I420">
        <v>36</v>
      </c>
      <c r="J420" t="s">
        <v>17</v>
      </c>
      <c r="K420">
        <v>247.68</v>
      </c>
      <c r="L420">
        <v>267.48</v>
      </c>
      <c r="M420" s="7">
        <f>VLOOKUP(B420,[1]Sheet2!$C:$F,4,FALSE)</f>
        <v>7.43</v>
      </c>
      <c r="N420" s="9" t="str">
        <f>VLOOKUP(A420,[2]Foglio1!$A:$D,4,FALSE)</f>
        <v>267,48</v>
      </c>
      <c r="O420" s="7" t="s">
        <v>1445</v>
      </c>
      <c r="P420" s="8">
        <v>0</v>
      </c>
    </row>
    <row r="421" spans="1:16" x14ac:dyDescent="0.25">
      <c r="A421">
        <v>8096402</v>
      </c>
      <c r="B421">
        <v>7100144147</v>
      </c>
      <c r="G421" t="s">
        <v>690</v>
      </c>
      <c r="H421" s="7">
        <v>24</v>
      </c>
      <c r="I421">
        <v>24</v>
      </c>
      <c r="J421" t="s">
        <v>17</v>
      </c>
      <c r="K421">
        <v>148.08000000000001</v>
      </c>
      <c r="L421">
        <v>177.6</v>
      </c>
      <c r="M421" s="7">
        <f>VLOOKUP(B421,[1]Sheet2!$C:$F,4,FALSE)</f>
        <v>7.4</v>
      </c>
      <c r="N421" s="9" t="str">
        <f>VLOOKUP(A421,[2]Foglio1!$A:$D,4,FALSE)</f>
        <v>165,60</v>
      </c>
      <c r="O421" s="7" t="s">
        <v>1150</v>
      </c>
      <c r="P421" s="8">
        <v>-6.7567567567567557E-2</v>
      </c>
    </row>
    <row r="422" spans="1:16" x14ac:dyDescent="0.25">
      <c r="A422">
        <v>8096403</v>
      </c>
      <c r="B422">
        <v>7100144121</v>
      </c>
      <c r="G422" t="s">
        <v>691</v>
      </c>
      <c r="H422" s="7">
        <v>24</v>
      </c>
      <c r="I422">
        <v>24</v>
      </c>
      <c r="J422" t="s">
        <v>17</v>
      </c>
      <c r="K422">
        <v>148.08000000000001</v>
      </c>
      <c r="L422">
        <v>177.6</v>
      </c>
      <c r="M422" s="7">
        <f>VLOOKUP(B422,[1]Sheet2!$C:$F,4,FALSE)</f>
        <v>7.4</v>
      </c>
      <c r="N422" s="9" t="str">
        <f>VLOOKUP(A422,[2]Foglio1!$A:$D,4,FALSE)</f>
        <v>165,60</v>
      </c>
      <c r="O422" s="7" t="s">
        <v>1150</v>
      </c>
      <c r="P422" s="8">
        <v>-6.7567567567567557E-2</v>
      </c>
    </row>
    <row r="423" spans="1:16" x14ac:dyDescent="0.25">
      <c r="A423">
        <v>8090666</v>
      </c>
      <c r="B423">
        <v>7000116631</v>
      </c>
      <c r="G423" t="s">
        <v>1080</v>
      </c>
      <c r="H423" s="7">
        <v>48</v>
      </c>
      <c r="I423">
        <v>48</v>
      </c>
      <c r="J423" t="s">
        <v>17</v>
      </c>
      <c r="K423">
        <v>210.72</v>
      </c>
      <c r="L423">
        <v>355.2</v>
      </c>
      <c r="M423" s="7">
        <f>VLOOKUP(B423,[1]Sheet2!$C:$F,4,FALSE)</f>
        <v>7.4</v>
      </c>
      <c r="N423" s="9" t="str">
        <f>VLOOKUP(A423,[2]Foglio1!$A:$D,4,FALSE)</f>
        <v>355,20</v>
      </c>
      <c r="O423" s="7" t="s">
        <v>1472</v>
      </c>
      <c r="P423" s="8">
        <v>0</v>
      </c>
    </row>
    <row r="424" spans="1:16" x14ac:dyDescent="0.25">
      <c r="A424">
        <v>8090668</v>
      </c>
      <c r="B424">
        <v>7000042428</v>
      </c>
      <c r="C424">
        <v>8090440</v>
      </c>
      <c r="D424">
        <v>7000088812</v>
      </c>
      <c r="G424" t="s">
        <v>1082</v>
      </c>
      <c r="H424" s="7">
        <v>72</v>
      </c>
      <c r="I424">
        <v>72</v>
      </c>
      <c r="J424" t="s">
        <v>17</v>
      </c>
      <c r="K424">
        <v>479.52</v>
      </c>
      <c r="L424">
        <v>532.08000000000004</v>
      </c>
      <c r="M424" s="7">
        <f>VLOOKUP(B424,[1]Sheet2!$C:$F,4,FALSE)</f>
        <v>7.39</v>
      </c>
      <c r="N424" s="9" t="str">
        <f>VLOOKUP(A424,[2]Foglio1!$A:$D,4,FALSE)</f>
        <v>547,92</v>
      </c>
      <c r="O424" s="7" t="s">
        <v>1475</v>
      </c>
      <c r="P424" s="8">
        <v>2.97699594046009E-2</v>
      </c>
    </row>
    <row r="425" spans="1:16" x14ac:dyDescent="0.25">
      <c r="A425">
        <v>8090638</v>
      </c>
      <c r="B425">
        <v>7100240628</v>
      </c>
      <c r="G425" t="s">
        <v>1062</v>
      </c>
      <c r="H425" s="7">
        <v>2</v>
      </c>
      <c r="I425">
        <v>80</v>
      </c>
      <c r="J425" t="s">
        <v>17</v>
      </c>
      <c r="K425">
        <v>580.79999999999995</v>
      </c>
      <c r="L425">
        <v>580.79999999999995</v>
      </c>
      <c r="M425" s="7">
        <f>VLOOKUP(B425,[1]Sheet2!$C:$F,4,FALSE)</f>
        <v>7.26</v>
      </c>
      <c r="N425" s="9" t="str">
        <f>VLOOKUP(A425,[2]Foglio1!$A:$D,4,FALSE)</f>
        <v>572,80</v>
      </c>
      <c r="O425" s="7" t="s">
        <v>1456</v>
      </c>
      <c r="P425" s="8">
        <v>-1.3774104683195544E-2</v>
      </c>
    </row>
    <row r="426" spans="1:16" x14ac:dyDescent="0.25">
      <c r="A426">
        <v>8090233</v>
      </c>
      <c r="B426">
        <v>7100141070</v>
      </c>
      <c r="G426" t="s">
        <v>988</v>
      </c>
      <c r="H426" s="7">
        <v>25</v>
      </c>
      <c r="I426">
        <v>50</v>
      </c>
      <c r="J426" t="s">
        <v>17</v>
      </c>
      <c r="K426">
        <v>328</v>
      </c>
      <c r="L426">
        <v>357.5</v>
      </c>
      <c r="M426" s="7">
        <f>VLOOKUP(B426,[1]Sheet2!$C:$F,4,FALSE)</f>
        <v>7.15</v>
      </c>
      <c r="N426" s="9" t="str">
        <f>VLOOKUP(A426,[2]Foglio1!$A:$D,4,FALSE)</f>
        <v>364,00</v>
      </c>
      <c r="O426" s="7" t="s">
        <v>1400</v>
      </c>
      <c r="P426" s="8">
        <v>1.8181818181818167E-2</v>
      </c>
    </row>
    <row r="427" spans="1:16" x14ac:dyDescent="0.25">
      <c r="A427">
        <v>8090225</v>
      </c>
      <c r="B427">
        <v>7100141089</v>
      </c>
      <c r="G427" t="s">
        <v>982</v>
      </c>
      <c r="H427" s="7">
        <v>10</v>
      </c>
      <c r="I427">
        <v>20</v>
      </c>
      <c r="J427" t="s">
        <v>17</v>
      </c>
      <c r="K427">
        <v>130.19999999999999</v>
      </c>
      <c r="L427">
        <v>142</v>
      </c>
      <c r="M427" s="7">
        <f>VLOOKUP(B427,[1]Sheet2!$C:$F,4,FALSE)</f>
        <v>7.1</v>
      </c>
      <c r="N427" s="9" t="str">
        <f>VLOOKUP(A427,[2]Foglio1!$A:$D,4,FALSE)</f>
        <v>144,60</v>
      </c>
      <c r="O427" s="7" t="s">
        <v>1395</v>
      </c>
      <c r="P427" s="8">
        <v>1.8309859154929688E-2</v>
      </c>
    </row>
    <row r="428" spans="1:16" x14ac:dyDescent="0.25">
      <c r="A428">
        <v>8091234</v>
      </c>
      <c r="B428">
        <v>7100011310</v>
      </c>
      <c r="G428" t="s">
        <v>876</v>
      </c>
      <c r="H428" s="7">
        <v>10</v>
      </c>
      <c r="I428">
        <v>10</v>
      </c>
      <c r="J428" t="s">
        <v>17</v>
      </c>
      <c r="K428">
        <v>61.1</v>
      </c>
      <c r="L428">
        <v>69</v>
      </c>
      <c r="M428" s="7">
        <f>VLOOKUP(B428,[1]Sheet2!$C:$F,4,FALSE)</f>
        <v>6.9</v>
      </c>
      <c r="N428" s="9" t="str">
        <f>VLOOKUP(A428,[2]Foglio1!$A:$D,4,FALSE)</f>
        <v>69,00</v>
      </c>
      <c r="O428" s="7" t="s">
        <v>1300</v>
      </c>
      <c r="P428" s="8">
        <v>2.8985507246376192E-3</v>
      </c>
    </row>
    <row r="429" spans="1:16" x14ac:dyDescent="0.25">
      <c r="A429">
        <v>8091235</v>
      </c>
      <c r="B429">
        <v>7000104374</v>
      </c>
      <c r="G429" t="s">
        <v>877</v>
      </c>
      <c r="H429" s="7">
        <v>10</v>
      </c>
      <c r="I429">
        <v>10</v>
      </c>
      <c r="J429" t="s">
        <v>17</v>
      </c>
      <c r="K429">
        <v>61.1</v>
      </c>
      <c r="L429">
        <v>69</v>
      </c>
      <c r="M429" s="7">
        <f>VLOOKUP(B429,[1]Sheet2!$C:$F,4,FALSE)</f>
        <v>6.9</v>
      </c>
      <c r="N429" s="9" t="str">
        <f>VLOOKUP(A429,[2]Foglio1!$A:$D,4,FALSE)</f>
        <v>69,00</v>
      </c>
      <c r="O429" s="7" t="s">
        <v>1300</v>
      </c>
      <c r="P429" s="8">
        <v>2.8985507246376192E-3</v>
      </c>
    </row>
    <row r="430" spans="1:16" x14ac:dyDescent="0.25">
      <c r="A430">
        <v>8090882</v>
      </c>
      <c r="B430">
        <v>7000035363</v>
      </c>
      <c r="G430" t="s">
        <v>1103</v>
      </c>
      <c r="H430" s="7" t="s">
        <v>174</v>
      </c>
      <c r="I430" t="s">
        <v>174</v>
      </c>
      <c r="J430" t="s">
        <v>17</v>
      </c>
      <c r="K430">
        <v>108.9</v>
      </c>
      <c r="L430">
        <v>122.04</v>
      </c>
      <c r="M430" s="7">
        <f>VLOOKUP(B430,[1]Sheet2!$C:$F,4,FALSE)</f>
        <v>6.78</v>
      </c>
      <c r="N430" s="9" t="str">
        <f>VLOOKUP(A430,[2]Foglio1!$A:$D,4,FALSE)</f>
        <v>137,16</v>
      </c>
      <c r="O430" s="7" t="s">
        <v>1501</v>
      </c>
      <c r="P430" s="8">
        <v>0.12389380530973448</v>
      </c>
    </row>
    <row r="431" spans="1:16" x14ac:dyDescent="0.25">
      <c r="A431">
        <v>8091236</v>
      </c>
      <c r="B431">
        <v>7100011144</v>
      </c>
      <c r="G431" t="s">
        <v>878</v>
      </c>
      <c r="H431" s="7">
        <v>10</v>
      </c>
      <c r="I431">
        <v>10</v>
      </c>
      <c r="J431" t="s">
        <v>17</v>
      </c>
      <c r="K431">
        <v>59.3</v>
      </c>
      <c r="L431">
        <v>67</v>
      </c>
      <c r="M431" s="7">
        <f>VLOOKUP(B431,[1]Sheet2!$C:$F,4,FALSE)</f>
        <v>6.7</v>
      </c>
      <c r="N431" s="9" t="str">
        <f>VLOOKUP(A431,[2]Foglio1!$A:$D,4,FALSE)</f>
        <v>69,20</v>
      </c>
      <c r="O431" s="7" t="s">
        <v>1300</v>
      </c>
      <c r="P431" s="8">
        <v>3.2835820895522352E-2</v>
      </c>
    </row>
    <row r="432" spans="1:16" x14ac:dyDescent="0.25">
      <c r="A432">
        <v>8091237</v>
      </c>
      <c r="B432">
        <v>7000104375</v>
      </c>
      <c r="G432" t="s">
        <v>879</v>
      </c>
      <c r="H432" s="7">
        <v>10</v>
      </c>
      <c r="I432">
        <v>10</v>
      </c>
      <c r="J432" t="s">
        <v>17</v>
      </c>
      <c r="K432">
        <v>59.3</v>
      </c>
      <c r="L432">
        <v>67</v>
      </c>
      <c r="M432" s="7">
        <f>VLOOKUP(B432,[1]Sheet2!$C:$F,4,FALSE)</f>
        <v>6.7</v>
      </c>
      <c r="N432" s="9" t="str">
        <f>VLOOKUP(A432,[2]Foglio1!$A:$D,4,FALSE)</f>
        <v>69,20</v>
      </c>
      <c r="O432" s="7" t="s">
        <v>1300</v>
      </c>
      <c r="P432" s="8">
        <v>3.2835820895522352E-2</v>
      </c>
    </row>
    <row r="433" spans="1:16" x14ac:dyDescent="0.25">
      <c r="A433">
        <v>8091238</v>
      </c>
      <c r="B433">
        <v>7100011569</v>
      </c>
      <c r="G433" t="s">
        <v>880</v>
      </c>
      <c r="H433" s="7">
        <v>10</v>
      </c>
      <c r="I433">
        <v>10</v>
      </c>
      <c r="J433" t="s">
        <v>17</v>
      </c>
      <c r="K433">
        <v>59.3</v>
      </c>
      <c r="L433">
        <v>67</v>
      </c>
      <c r="M433" s="7">
        <f>VLOOKUP(B433,[1]Sheet2!$C:$F,4,FALSE)</f>
        <v>6.7</v>
      </c>
      <c r="N433" s="9" t="str">
        <f>VLOOKUP(A433,[2]Foglio1!$A:$D,4,FALSE)</f>
        <v>69,20</v>
      </c>
      <c r="O433" s="7" t="s">
        <v>1300</v>
      </c>
      <c r="P433" s="8">
        <v>3.2835820895522352E-2</v>
      </c>
    </row>
    <row r="434" spans="1:16" x14ac:dyDescent="0.25">
      <c r="A434">
        <v>8091239</v>
      </c>
      <c r="B434">
        <v>7000104376</v>
      </c>
      <c r="G434" t="s">
        <v>881</v>
      </c>
      <c r="H434" s="7">
        <v>10</v>
      </c>
      <c r="I434">
        <v>10</v>
      </c>
      <c r="J434" t="s">
        <v>17</v>
      </c>
      <c r="K434">
        <v>59.3</v>
      </c>
      <c r="L434">
        <v>67</v>
      </c>
      <c r="M434" s="7">
        <f>VLOOKUP(B434,[1]Sheet2!$C:$F,4,FALSE)</f>
        <v>6.7</v>
      </c>
      <c r="N434" s="9" t="str">
        <f>VLOOKUP(A434,[2]Foglio1!$A:$D,4,FALSE)</f>
        <v>69,20</v>
      </c>
      <c r="O434" s="7" t="s">
        <v>1300</v>
      </c>
      <c r="P434" s="8">
        <v>3.2835820895522352E-2</v>
      </c>
    </row>
    <row r="435" spans="1:16" x14ac:dyDescent="0.25">
      <c r="A435">
        <v>8091228</v>
      </c>
      <c r="B435">
        <v>7000104359</v>
      </c>
      <c r="G435" t="s">
        <v>717</v>
      </c>
      <c r="H435" s="7">
        <v>10</v>
      </c>
      <c r="I435">
        <v>10</v>
      </c>
      <c r="J435" t="s">
        <v>17</v>
      </c>
      <c r="K435">
        <v>59.1</v>
      </c>
      <c r="L435">
        <v>66.8</v>
      </c>
      <c r="M435" s="7">
        <f>VLOOKUP(B435,[1]Sheet2!$C:$F,4,FALSE)</f>
        <v>6.68</v>
      </c>
      <c r="N435" s="9" t="str">
        <f>VLOOKUP(A435,[2]Foglio1!$A:$D,4,FALSE)</f>
        <v>66,80</v>
      </c>
      <c r="O435" s="7" t="s">
        <v>1164</v>
      </c>
      <c r="P435" s="8">
        <v>-2.9940119760478406E-3</v>
      </c>
    </row>
    <row r="436" spans="1:16" x14ac:dyDescent="0.25">
      <c r="A436">
        <v>8091229</v>
      </c>
      <c r="B436">
        <v>7000104371</v>
      </c>
      <c r="G436" t="s">
        <v>718</v>
      </c>
      <c r="H436" s="7">
        <v>10</v>
      </c>
      <c r="I436">
        <v>10</v>
      </c>
      <c r="J436" t="s">
        <v>17</v>
      </c>
      <c r="K436">
        <v>59.1</v>
      </c>
      <c r="L436">
        <v>66.8</v>
      </c>
      <c r="M436" s="7">
        <f>VLOOKUP(B436,[1]Sheet2!$C:$F,4,FALSE)</f>
        <v>6.68</v>
      </c>
      <c r="N436" s="9" t="str">
        <f>VLOOKUP(A436,[2]Foglio1!$A:$D,4,FALSE)</f>
        <v>66,80</v>
      </c>
      <c r="O436" s="7" t="s">
        <v>1164</v>
      </c>
      <c r="P436" s="8">
        <v>-2.9940119760478406E-3</v>
      </c>
    </row>
    <row r="437" spans="1:16" x14ac:dyDescent="0.25">
      <c r="A437">
        <v>8090888</v>
      </c>
      <c r="B437">
        <v>7100044328</v>
      </c>
      <c r="G437" t="s">
        <v>148</v>
      </c>
      <c r="H437" s="7">
        <v>16</v>
      </c>
      <c r="I437">
        <v>16</v>
      </c>
      <c r="J437" t="s">
        <v>17</v>
      </c>
      <c r="K437">
        <v>92</v>
      </c>
      <c r="L437">
        <v>105.76</v>
      </c>
      <c r="M437" s="7">
        <f>VLOOKUP(B437,[1]Sheet2!$C:$F,4,FALSE)</f>
        <v>6.61</v>
      </c>
      <c r="N437" s="9" t="str">
        <f>VLOOKUP(A437,[2]Foglio1!$A:$D,4,FALSE)</f>
        <v>112,80</v>
      </c>
      <c r="O437" s="7" t="s">
        <v>1510</v>
      </c>
      <c r="P437" s="8">
        <v>6.65658093797276E-2</v>
      </c>
    </row>
    <row r="438" spans="1:16" x14ac:dyDescent="0.25">
      <c r="A438">
        <v>8091230</v>
      </c>
      <c r="B438">
        <v>7000104360</v>
      </c>
      <c r="G438" t="s">
        <v>872</v>
      </c>
      <c r="H438" s="7">
        <v>10</v>
      </c>
      <c r="I438">
        <v>10</v>
      </c>
      <c r="J438" t="s">
        <v>17</v>
      </c>
      <c r="K438">
        <v>57.3</v>
      </c>
      <c r="L438">
        <v>64.7</v>
      </c>
      <c r="M438" s="7">
        <f>VLOOKUP(B438,[1]Sheet2!$C:$F,4,FALSE)</f>
        <v>6.47</v>
      </c>
      <c r="N438" s="9" t="str">
        <f>VLOOKUP(A438,[2]Foglio1!$A:$D,4,FALSE)</f>
        <v>66,60</v>
      </c>
      <c r="O438" s="7" t="s">
        <v>1164</v>
      </c>
      <c r="P438" s="8">
        <v>2.9366306027820772E-2</v>
      </c>
    </row>
    <row r="439" spans="1:16" x14ac:dyDescent="0.25">
      <c r="A439">
        <v>8091231</v>
      </c>
      <c r="B439">
        <v>7000104372</v>
      </c>
      <c r="G439" t="s">
        <v>873</v>
      </c>
      <c r="H439" s="7">
        <v>10</v>
      </c>
      <c r="I439">
        <v>10</v>
      </c>
      <c r="J439" t="s">
        <v>17</v>
      </c>
      <c r="K439">
        <v>57.3</v>
      </c>
      <c r="L439">
        <v>64.7</v>
      </c>
      <c r="M439" s="7">
        <f>VLOOKUP(B439,[1]Sheet2!$C:$F,4,FALSE)</f>
        <v>6.47</v>
      </c>
      <c r="N439" s="9" t="str">
        <f>VLOOKUP(A439,[2]Foglio1!$A:$D,4,FALSE)</f>
        <v>66,60</v>
      </c>
      <c r="O439" s="7" t="s">
        <v>1164</v>
      </c>
      <c r="P439" s="8">
        <v>2.9366306027820772E-2</v>
      </c>
    </row>
    <row r="440" spans="1:16" x14ac:dyDescent="0.25">
      <c r="A440">
        <v>8091232</v>
      </c>
      <c r="B440">
        <v>7000104361</v>
      </c>
      <c r="G440" t="s">
        <v>874</v>
      </c>
      <c r="H440" s="7">
        <v>10</v>
      </c>
      <c r="I440">
        <v>10</v>
      </c>
      <c r="J440" t="s">
        <v>17</v>
      </c>
      <c r="K440">
        <v>57.3</v>
      </c>
      <c r="L440">
        <v>64.7</v>
      </c>
      <c r="M440" s="7">
        <f>VLOOKUP(B440,[1]Sheet2!$C:$F,4,FALSE)</f>
        <v>6.47</v>
      </c>
      <c r="N440" s="9" t="str">
        <f>VLOOKUP(A440,[2]Foglio1!$A:$D,4,FALSE)</f>
        <v>66,60</v>
      </c>
      <c r="O440" s="7" t="s">
        <v>1164</v>
      </c>
      <c r="P440" s="8">
        <v>2.9366306027820772E-2</v>
      </c>
    </row>
    <row r="441" spans="1:16" x14ac:dyDescent="0.25">
      <c r="A441">
        <v>8091233</v>
      </c>
      <c r="B441">
        <v>7000104373</v>
      </c>
      <c r="G441" t="s">
        <v>875</v>
      </c>
      <c r="H441" s="7">
        <v>10</v>
      </c>
      <c r="I441">
        <v>10</v>
      </c>
      <c r="J441" t="s">
        <v>17</v>
      </c>
      <c r="K441">
        <v>57.3</v>
      </c>
      <c r="L441">
        <v>64.7</v>
      </c>
      <c r="M441" s="7">
        <f>VLOOKUP(B441,[1]Sheet2!$C:$F,4,FALSE)</f>
        <v>6.47</v>
      </c>
      <c r="N441" s="9" t="str">
        <f>VLOOKUP(A441,[2]Foglio1!$A:$D,4,FALSE)</f>
        <v>66,60</v>
      </c>
      <c r="O441" s="7" t="s">
        <v>1164</v>
      </c>
      <c r="P441" s="8">
        <v>2.9366306027820772E-2</v>
      </c>
    </row>
    <row r="442" spans="1:16" x14ac:dyDescent="0.25">
      <c r="A442">
        <v>8090253</v>
      </c>
      <c r="B442">
        <v>7000045188</v>
      </c>
      <c r="G442" t="s">
        <v>1005</v>
      </c>
      <c r="H442" s="7">
        <v>25</v>
      </c>
      <c r="I442">
        <v>100</v>
      </c>
      <c r="J442" t="s">
        <v>17</v>
      </c>
      <c r="K442">
        <v>573</v>
      </c>
      <c r="L442">
        <v>647</v>
      </c>
      <c r="M442" s="7">
        <f>VLOOKUP(B442,[1]Sheet2!$C:$F,4,FALSE)</f>
        <v>6.47</v>
      </c>
      <c r="N442" s="9" t="str">
        <f>VLOOKUP(A442,[2]Foglio1!$A:$D,4,FALSE)</f>
        <v>647,00</v>
      </c>
      <c r="O442" s="7" t="s">
        <v>1416</v>
      </c>
      <c r="P442" s="8">
        <v>1.5455950540959314E-3</v>
      </c>
    </row>
    <row r="443" spans="1:16" x14ac:dyDescent="0.25">
      <c r="A443">
        <v>8090237</v>
      </c>
      <c r="B443">
        <v>7100228947</v>
      </c>
      <c r="G443" t="s">
        <v>989</v>
      </c>
      <c r="H443" s="7">
        <v>25</v>
      </c>
      <c r="I443">
        <v>50</v>
      </c>
      <c r="J443" t="s">
        <v>17</v>
      </c>
      <c r="K443">
        <v>283</v>
      </c>
      <c r="L443">
        <v>308.5</v>
      </c>
      <c r="M443" s="7">
        <f>VLOOKUP(B443,[1]Sheet2!$C:$F,4,FALSE)</f>
        <v>6.17</v>
      </c>
      <c r="N443" s="9" t="str">
        <f>VLOOKUP(A443,[2]Foglio1!$A:$D,4,FALSE)</f>
        <v>314,50</v>
      </c>
      <c r="O443" s="7" t="s">
        <v>1402</v>
      </c>
      <c r="P443" s="8">
        <v>1.9448946515397102E-2</v>
      </c>
    </row>
    <row r="444" spans="1:16" x14ac:dyDescent="0.25">
      <c r="A444">
        <v>8090244</v>
      </c>
      <c r="B444">
        <v>7000028201</v>
      </c>
      <c r="G444" t="s">
        <v>996</v>
      </c>
      <c r="H444" s="7">
        <v>25</v>
      </c>
      <c r="I444">
        <v>100</v>
      </c>
      <c r="J444" t="s">
        <v>17</v>
      </c>
      <c r="K444">
        <v>539</v>
      </c>
      <c r="L444">
        <v>609</v>
      </c>
      <c r="M444" s="7">
        <f>VLOOKUP(B444,[1]Sheet2!$C:$F,4,FALSE)</f>
        <v>6.09</v>
      </c>
      <c r="N444" s="9" t="str">
        <f>VLOOKUP(A444,[2]Foglio1!$A:$D,4,FALSE)</f>
        <v>638,00</v>
      </c>
      <c r="O444" s="7" t="s">
        <v>1408</v>
      </c>
      <c r="P444" s="8">
        <v>4.7619047619047623E-2</v>
      </c>
    </row>
    <row r="445" spans="1:16" x14ac:dyDescent="0.25">
      <c r="A445">
        <v>8090208</v>
      </c>
      <c r="B445">
        <v>7100228958</v>
      </c>
      <c r="G445" t="s">
        <v>965</v>
      </c>
      <c r="H445" s="7">
        <v>25</v>
      </c>
      <c r="I445">
        <v>50</v>
      </c>
      <c r="J445" t="s">
        <v>17</v>
      </c>
      <c r="K445">
        <v>279</v>
      </c>
      <c r="L445">
        <v>304</v>
      </c>
      <c r="M445" s="7">
        <f>VLOOKUP(B445,[1]Sheet2!$C:$F,4,FALSE)</f>
        <v>6.08</v>
      </c>
      <c r="N445" s="9" t="str">
        <f>VLOOKUP(A445,[2]Foglio1!$A:$D,4,FALSE)</f>
        <v>309,00</v>
      </c>
      <c r="O445" s="7" t="s">
        <v>1380</v>
      </c>
      <c r="P445" s="8">
        <v>1.6447368421052572E-2</v>
      </c>
    </row>
    <row r="446" spans="1:16" x14ac:dyDescent="0.25">
      <c r="A446">
        <v>8090878</v>
      </c>
      <c r="B446">
        <v>7000095261</v>
      </c>
      <c r="G446" t="s">
        <v>1093</v>
      </c>
      <c r="H446" s="7">
        <v>36</v>
      </c>
      <c r="I446">
        <v>36</v>
      </c>
      <c r="J446" t="s">
        <v>17</v>
      </c>
      <c r="K446">
        <v>194.76</v>
      </c>
      <c r="L446">
        <v>218.16</v>
      </c>
      <c r="M446" s="7">
        <f>VLOOKUP(B446,[1]Sheet2!$C:$F,4,FALSE)</f>
        <v>6.06</v>
      </c>
      <c r="N446" s="9" t="str">
        <f>VLOOKUP(A446,[2]Foglio1!$A:$D,4,FALSE)</f>
        <v>213,84</v>
      </c>
      <c r="O446" s="7" t="s">
        <v>1493</v>
      </c>
      <c r="P446" s="8">
        <v>-1.9801980198019674E-2</v>
      </c>
    </row>
    <row r="447" spans="1:16" x14ac:dyDescent="0.25">
      <c r="A447">
        <v>8090254</v>
      </c>
      <c r="B447">
        <v>7000045186</v>
      </c>
      <c r="G447" t="s">
        <v>1006</v>
      </c>
      <c r="H447" s="7">
        <v>25</v>
      </c>
      <c r="I447">
        <v>100</v>
      </c>
      <c r="J447" t="s">
        <v>17</v>
      </c>
      <c r="K447">
        <v>517</v>
      </c>
      <c r="L447">
        <v>584</v>
      </c>
      <c r="M447" s="7">
        <f>VLOOKUP(B447,[1]Sheet2!$C:$F,4,FALSE)</f>
        <v>5.84</v>
      </c>
      <c r="N447" s="9" t="str">
        <f>VLOOKUP(A447,[2]Foglio1!$A:$D,4,FALSE)</f>
        <v>589,00</v>
      </c>
      <c r="O447" s="7" t="s">
        <v>1399</v>
      </c>
      <c r="P447" s="8">
        <v>8.5616438356164084E-3</v>
      </c>
    </row>
    <row r="448" spans="1:16" x14ac:dyDescent="0.25">
      <c r="A448">
        <v>8090895</v>
      </c>
      <c r="B448">
        <v>7100044325</v>
      </c>
      <c r="G448" t="s">
        <v>141</v>
      </c>
      <c r="H448" s="7">
        <v>16</v>
      </c>
      <c r="I448">
        <v>16</v>
      </c>
      <c r="J448" t="s">
        <v>17</v>
      </c>
      <c r="K448">
        <v>80.8</v>
      </c>
      <c r="L448">
        <v>92.96</v>
      </c>
      <c r="M448" s="7">
        <f>VLOOKUP(B448,[1]Sheet2!$C:$F,4,FALSE)</f>
        <v>5.81</v>
      </c>
      <c r="N448" s="9" t="str">
        <f>VLOOKUP(A448,[2]Foglio1!$A:$D,4,FALSE)</f>
        <v>99,84</v>
      </c>
      <c r="O448" s="7" t="s">
        <v>1521</v>
      </c>
      <c r="P448" s="8">
        <v>7.4010327022375325E-2</v>
      </c>
    </row>
    <row r="449" spans="1:16" x14ac:dyDescent="0.25">
      <c r="A449">
        <v>8090232</v>
      </c>
      <c r="B449">
        <v>7100141045</v>
      </c>
      <c r="G449" t="s">
        <v>987</v>
      </c>
      <c r="H449" s="7">
        <v>25</v>
      </c>
      <c r="I449">
        <v>50</v>
      </c>
      <c r="J449" t="s">
        <v>17</v>
      </c>
      <c r="K449">
        <v>265.5</v>
      </c>
      <c r="L449">
        <v>289.5</v>
      </c>
      <c r="M449" s="7">
        <f>VLOOKUP(B449,[1]Sheet2!$C:$F,4,FALSE)</f>
        <v>5.79</v>
      </c>
      <c r="N449" s="9" t="str">
        <f>VLOOKUP(A449,[2]Foglio1!$A:$D,4,FALSE)</f>
        <v>294,50</v>
      </c>
      <c r="O449" s="7" t="s">
        <v>1399</v>
      </c>
      <c r="P449" s="8">
        <v>1.7271157167530162E-2</v>
      </c>
    </row>
    <row r="450" spans="1:16" x14ac:dyDescent="0.25">
      <c r="A450">
        <v>8090255</v>
      </c>
      <c r="B450">
        <v>7000045187</v>
      </c>
      <c r="G450" t="s">
        <v>1007</v>
      </c>
      <c r="H450" s="7">
        <v>25</v>
      </c>
      <c r="I450">
        <v>100</v>
      </c>
      <c r="J450" t="s">
        <v>17</v>
      </c>
      <c r="K450">
        <v>508</v>
      </c>
      <c r="L450">
        <v>574</v>
      </c>
      <c r="M450" s="7">
        <f>VLOOKUP(B450,[1]Sheet2!$C:$F,4,FALSE)</f>
        <v>5.74</v>
      </c>
      <c r="N450" s="9" t="str">
        <f>VLOOKUP(A450,[2]Foglio1!$A:$D,4,FALSE)</f>
        <v>574,00</v>
      </c>
      <c r="O450" s="7" t="s">
        <v>1417</v>
      </c>
      <c r="P450" s="8">
        <v>0</v>
      </c>
    </row>
    <row r="451" spans="1:16" x14ac:dyDescent="0.25">
      <c r="A451">
        <v>8090298</v>
      </c>
      <c r="B451">
        <v>7100139929</v>
      </c>
      <c r="G451" t="s">
        <v>728</v>
      </c>
      <c r="H451" s="7">
        <v>115</v>
      </c>
      <c r="I451">
        <v>115</v>
      </c>
      <c r="J451" t="s">
        <v>17</v>
      </c>
      <c r="K451">
        <v>604.9</v>
      </c>
      <c r="L451">
        <v>658.95</v>
      </c>
      <c r="M451" s="7">
        <f>VLOOKUP(B451,[1]Sheet2!$C:$F,4,FALSE)</f>
        <v>5.73</v>
      </c>
      <c r="N451" s="9" t="str">
        <f>VLOOKUP(A451,[2]Foglio1!$A:$D,4,FALSE)</f>
        <v>535,90</v>
      </c>
      <c r="O451" s="7" t="s">
        <v>1172</v>
      </c>
      <c r="P451" s="8">
        <v>-0.18673647469458993</v>
      </c>
    </row>
    <row r="452" spans="1:16" x14ac:dyDescent="0.25">
      <c r="A452">
        <v>8090665</v>
      </c>
      <c r="B452">
        <v>7000116675</v>
      </c>
      <c r="C452">
        <v>8090437</v>
      </c>
      <c r="D452">
        <v>7000088724</v>
      </c>
      <c r="G452" t="s">
        <v>1079</v>
      </c>
      <c r="H452" s="7">
        <v>72</v>
      </c>
      <c r="I452">
        <v>72</v>
      </c>
      <c r="J452" t="s">
        <v>17</v>
      </c>
      <c r="K452">
        <v>371.52</v>
      </c>
      <c r="L452">
        <v>412.56</v>
      </c>
      <c r="M452" s="7">
        <f>VLOOKUP(B452,[1]Sheet2!$C:$F,4,FALSE)</f>
        <v>5.73</v>
      </c>
      <c r="N452" s="9" t="str">
        <f>VLOOKUP(A452,[2]Foglio1!$A:$D,4,FALSE)</f>
        <v>393,84</v>
      </c>
      <c r="O452" s="7" t="s">
        <v>1470</v>
      </c>
      <c r="P452" s="8">
        <v>-4.5375218150087375E-2</v>
      </c>
    </row>
    <row r="453" spans="1:16" x14ac:dyDescent="0.25">
      <c r="A453">
        <v>8090693</v>
      </c>
      <c r="B453">
        <v>7000095243</v>
      </c>
      <c r="G453" t="s">
        <v>1104</v>
      </c>
      <c r="H453" s="7">
        <v>36</v>
      </c>
      <c r="I453">
        <v>36</v>
      </c>
      <c r="J453" t="s">
        <v>17</v>
      </c>
      <c r="K453">
        <v>171.36</v>
      </c>
      <c r="L453">
        <v>205.92</v>
      </c>
      <c r="M453" s="7">
        <f>VLOOKUP(B453,[1]Sheet2!$C:$F,4,FALSE)</f>
        <v>5.72</v>
      </c>
      <c r="N453" s="9" t="str">
        <f>VLOOKUP(A453,[2]Foglio1!$A:$D,4,FALSE)</f>
        <v>254,88</v>
      </c>
      <c r="O453" s="7" t="s">
        <v>1502</v>
      </c>
      <c r="P453" s="8">
        <v>0.23776223776223782</v>
      </c>
    </row>
    <row r="454" spans="1:16" x14ac:dyDescent="0.25">
      <c r="A454">
        <v>8090694</v>
      </c>
      <c r="B454">
        <v>7000095238</v>
      </c>
      <c r="G454" t="s">
        <v>1105</v>
      </c>
      <c r="H454" s="7">
        <v>36</v>
      </c>
      <c r="I454">
        <v>36</v>
      </c>
      <c r="J454" t="s">
        <v>17</v>
      </c>
      <c r="K454">
        <v>168.48</v>
      </c>
      <c r="L454">
        <v>201.96</v>
      </c>
      <c r="M454" s="7">
        <f>VLOOKUP(B454,[1]Sheet2!$C:$F,4,FALSE)</f>
        <v>5.61</v>
      </c>
      <c r="N454" s="9" t="str">
        <f>VLOOKUP(A454,[2]Foglio1!$A:$D,4,FALSE)</f>
        <v>254,88</v>
      </c>
      <c r="O454" s="7" t="s">
        <v>1502</v>
      </c>
      <c r="P454" s="8">
        <v>0.26203208556149726</v>
      </c>
    </row>
    <row r="455" spans="1:16" x14ac:dyDescent="0.25">
      <c r="A455">
        <v>8090701</v>
      </c>
      <c r="B455">
        <v>7000095286</v>
      </c>
      <c r="G455" t="s">
        <v>1107</v>
      </c>
      <c r="H455" s="7">
        <v>36</v>
      </c>
      <c r="I455">
        <v>36</v>
      </c>
      <c r="J455" t="s">
        <v>17</v>
      </c>
      <c r="K455">
        <v>168.48</v>
      </c>
      <c r="L455">
        <v>201.96</v>
      </c>
      <c r="M455" s="7">
        <f>VLOOKUP(B455,[1]Sheet2!$C:$F,4,FALSE)</f>
        <v>5.61</v>
      </c>
      <c r="N455" s="9" t="str">
        <f>VLOOKUP(A455,[2]Foglio1!$A:$D,4,FALSE)</f>
        <v>254,88</v>
      </c>
      <c r="O455" s="7" t="s">
        <v>1502</v>
      </c>
      <c r="P455" s="8">
        <v>0.26203208556149726</v>
      </c>
    </row>
    <row r="456" spans="1:16" x14ac:dyDescent="0.25">
      <c r="A456">
        <v>8090478</v>
      </c>
      <c r="B456">
        <v>7100041190</v>
      </c>
      <c r="G456" t="s">
        <v>342</v>
      </c>
      <c r="H456" s="7">
        <v>1</v>
      </c>
      <c r="I456">
        <v>48</v>
      </c>
      <c r="J456" t="s">
        <v>17</v>
      </c>
      <c r="K456">
        <v>246.24</v>
      </c>
      <c r="L456">
        <v>265.92</v>
      </c>
      <c r="M456" s="7">
        <f>VLOOKUP(B456,[1]Sheet2!$C:$F,4,FALSE)</f>
        <v>5.54</v>
      </c>
      <c r="N456" s="9" t="str">
        <f>VLOOKUP(A456,[2]Foglio1!$A:$D,4,FALSE)</f>
        <v>265,92</v>
      </c>
      <c r="O456" s="7" t="s">
        <v>1444</v>
      </c>
      <c r="P456" s="8">
        <v>0</v>
      </c>
    </row>
    <row r="457" spans="1:16" x14ac:dyDescent="0.25">
      <c r="A457">
        <v>8090245</v>
      </c>
      <c r="B457">
        <v>7000028203</v>
      </c>
      <c r="G457" t="s">
        <v>997</v>
      </c>
      <c r="H457" s="7">
        <v>25</v>
      </c>
      <c r="I457">
        <v>100</v>
      </c>
      <c r="J457" t="s">
        <v>17</v>
      </c>
      <c r="K457">
        <v>487</v>
      </c>
      <c r="L457">
        <v>550</v>
      </c>
      <c r="M457" s="7">
        <f>VLOOKUP(B457,[1]Sheet2!$C:$F,4,FALSE)</f>
        <v>5.5</v>
      </c>
      <c r="N457" s="9" t="str">
        <f>VLOOKUP(A457,[2]Foglio1!$A:$D,4,FALSE)</f>
        <v>587,00</v>
      </c>
      <c r="O457" s="7" t="s">
        <v>1409</v>
      </c>
      <c r="P457" s="8">
        <v>6.727272727272729E-2</v>
      </c>
    </row>
    <row r="458" spans="1:16" x14ac:dyDescent="0.25">
      <c r="A458">
        <v>8091221</v>
      </c>
      <c r="B458">
        <v>7000032383</v>
      </c>
      <c r="G458" t="s">
        <v>714</v>
      </c>
      <c r="H458" s="7">
        <v>24</v>
      </c>
      <c r="I458">
        <v>24</v>
      </c>
      <c r="J458" t="s">
        <v>17</v>
      </c>
      <c r="K458">
        <v>118.08</v>
      </c>
      <c r="L458">
        <v>129.6</v>
      </c>
      <c r="M458" s="7">
        <f>VLOOKUP(B458,[1]Sheet2!$C:$F,4,FALSE)</f>
        <v>5.4</v>
      </c>
      <c r="N458" s="9" t="str">
        <f>VLOOKUP(A458,[2]Foglio1!$A:$D,4,FALSE)</f>
        <v>151,68</v>
      </c>
      <c r="O458" s="7" t="s">
        <v>1162</v>
      </c>
      <c r="P458" s="8">
        <v>0.17037037037037034</v>
      </c>
    </row>
    <row r="459" spans="1:16" x14ac:dyDescent="0.25">
      <c r="A459">
        <v>8091220</v>
      </c>
      <c r="B459">
        <v>7000071798</v>
      </c>
      <c r="G459" t="s">
        <v>871</v>
      </c>
      <c r="H459" s="7">
        <v>24</v>
      </c>
      <c r="I459">
        <v>24</v>
      </c>
      <c r="J459" t="s">
        <v>17</v>
      </c>
      <c r="K459">
        <v>118.08</v>
      </c>
      <c r="L459">
        <v>129.6</v>
      </c>
      <c r="M459" s="7">
        <f>VLOOKUP(B459,[1]Sheet2!$C:$F,4,FALSE)</f>
        <v>5.4</v>
      </c>
      <c r="N459" s="9" t="str">
        <f>VLOOKUP(A459,[2]Foglio1!$A:$D,4,FALSE)</f>
        <v>151,68</v>
      </c>
      <c r="O459" s="7" t="s">
        <v>1162</v>
      </c>
      <c r="P459" s="8">
        <v>0.17037037037037034</v>
      </c>
    </row>
    <row r="460" spans="1:16" x14ac:dyDescent="0.25">
      <c r="A460">
        <v>8090246</v>
      </c>
      <c r="B460">
        <v>7000028204</v>
      </c>
      <c r="G460" t="s">
        <v>998</v>
      </c>
      <c r="H460" s="7">
        <v>25</v>
      </c>
      <c r="I460">
        <v>100</v>
      </c>
      <c r="J460" t="s">
        <v>17</v>
      </c>
      <c r="K460">
        <v>470</v>
      </c>
      <c r="L460">
        <v>531</v>
      </c>
      <c r="M460" s="7">
        <f>VLOOKUP(B460,[1]Sheet2!$C:$F,4,FALSE)</f>
        <v>5.31</v>
      </c>
      <c r="N460" s="9" t="str">
        <f>VLOOKUP(A460,[2]Foglio1!$A:$D,4,FALSE)</f>
        <v>561,00</v>
      </c>
      <c r="O460" s="7" t="s">
        <v>1410</v>
      </c>
      <c r="P460" s="8">
        <v>5.6497175141243076E-2</v>
      </c>
    </row>
    <row r="461" spans="1:16" x14ac:dyDescent="0.25">
      <c r="A461">
        <v>8096388</v>
      </c>
      <c r="B461">
        <v>7000095528</v>
      </c>
      <c r="G461" t="s">
        <v>637</v>
      </c>
      <c r="H461" s="7">
        <v>36</v>
      </c>
      <c r="I461">
        <v>36</v>
      </c>
      <c r="J461" t="s">
        <v>17</v>
      </c>
      <c r="K461">
        <v>156.96</v>
      </c>
      <c r="L461">
        <v>188.28</v>
      </c>
      <c r="M461" s="7">
        <f>VLOOKUP(B461,[1]Sheet2!$C:$F,4,FALSE)</f>
        <v>5.23</v>
      </c>
      <c r="N461" s="9" t="str">
        <f>VLOOKUP(A461,[2]Foglio1!$A:$D,4,FALSE)</f>
        <v>201,24</v>
      </c>
      <c r="O461" s="7" t="s">
        <v>1148</v>
      </c>
      <c r="P461" s="8">
        <v>6.8833652007648072E-2</v>
      </c>
    </row>
    <row r="462" spans="1:16" x14ac:dyDescent="0.25">
      <c r="A462">
        <v>8096389</v>
      </c>
      <c r="B462">
        <v>7000095527</v>
      </c>
      <c r="G462" t="s">
        <v>635</v>
      </c>
      <c r="H462" s="7">
        <v>36</v>
      </c>
      <c r="I462">
        <v>36</v>
      </c>
      <c r="J462" t="s">
        <v>17</v>
      </c>
      <c r="K462">
        <v>156.96</v>
      </c>
      <c r="L462">
        <v>188.28</v>
      </c>
      <c r="M462" s="7">
        <f>VLOOKUP(B462,[1]Sheet2!$C:$F,4,FALSE)</f>
        <v>5.23</v>
      </c>
      <c r="N462" s="9" t="str">
        <f>VLOOKUP(A462,[2]Foglio1!$A:$D,4,FALSE)</f>
        <v>201,24</v>
      </c>
      <c r="O462" s="7" t="s">
        <v>1148</v>
      </c>
      <c r="P462" s="8">
        <v>6.8833652007648072E-2</v>
      </c>
    </row>
    <row r="463" spans="1:16" x14ac:dyDescent="0.25">
      <c r="A463">
        <v>8090184</v>
      </c>
      <c r="B463">
        <v>7000089405</v>
      </c>
      <c r="G463" t="s">
        <v>482</v>
      </c>
      <c r="H463" s="7">
        <v>40</v>
      </c>
      <c r="I463">
        <v>400</v>
      </c>
      <c r="J463" t="s">
        <v>17</v>
      </c>
      <c r="K463">
        <v>2044</v>
      </c>
      <c r="L463">
        <v>2044</v>
      </c>
      <c r="M463" s="7">
        <f>VLOOKUP(B463,[1]Sheet2!$C:$F,4,FALSE)</f>
        <v>5.1100000000000003</v>
      </c>
      <c r="N463" s="9" t="str">
        <f>VLOOKUP(A463,[2]Foglio1!$A:$D,4,FALSE)</f>
        <v>1.900,00</v>
      </c>
      <c r="O463" s="7">
        <v>4.75</v>
      </c>
      <c r="P463" s="8">
        <v>-7.0450097847358173E-2</v>
      </c>
    </row>
    <row r="464" spans="1:16" x14ac:dyDescent="0.25">
      <c r="A464">
        <v>8090212</v>
      </c>
      <c r="B464">
        <v>7100094901</v>
      </c>
      <c r="G464" t="s">
        <v>969</v>
      </c>
      <c r="H464" s="7">
        <v>25</v>
      </c>
      <c r="I464">
        <v>50</v>
      </c>
      <c r="J464" t="s">
        <v>17</v>
      </c>
      <c r="K464">
        <v>231</v>
      </c>
      <c r="L464">
        <v>252</v>
      </c>
      <c r="M464" s="7">
        <f>VLOOKUP(B464,[1]Sheet2!$C:$F,4,FALSE)</f>
        <v>5.04</v>
      </c>
      <c r="N464" s="9" t="str">
        <f>VLOOKUP(A464,[2]Foglio1!$A:$D,4,FALSE)</f>
        <v>248,50</v>
      </c>
      <c r="O464" s="7" t="s">
        <v>1383</v>
      </c>
      <c r="P464" s="8">
        <v>-1.3888888888888945E-2</v>
      </c>
    </row>
    <row r="465" spans="1:16" x14ac:dyDescent="0.25">
      <c r="A465">
        <v>8090429</v>
      </c>
      <c r="B465">
        <v>7000062915</v>
      </c>
      <c r="G465" t="s">
        <v>778</v>
      </c>
      <c r="H465" s="7">
        <v>1</v>
      </c>
      <c r="I465">
        <v>200</v>
      </c>
      <c r="J465" t="s">
        <v>17</v>
      </c>
      <c r="K465">
        <v>996</v>
      </c>
      <c r="L465">
        <v>996</v>
      </c>
      <c r="M465" s="7">
        <f>VLOOKUP(B465,[1]Sheet2!$C:$F,4,FALSE)</f>
        <v>4.9800000000000004</v>
      </c>
      <c r="N465" s="9" t="str">
        <f>VLOOKUP(A465,[2]Foglio1!$A:$D,4,FALSE)</f>
        <v>956,00</v>
      </c>
      <c r="O465" s="7" t="s">
        <v>1232</v>
      </c>
      <c r="P465" s="8">
        <v>-4.0160642570281159E-2</v>
      </c>
    </row>
    <row r="466" spans="1:16" x14ac:dyDescent="0.25">
      <c r="A466">
        <v>8090695</v>
      </c>
      <c r="B466">
        <v>7000095237</v>
      </c>
      <c r="G466" t="s">
        <v>160</v>
      </c>
      <c r="H466" s="7">
        <v>36</v>
      </c>
      <c r="I466">
        <v>36</v>
      </c>
      <c r="J466" t="s">
        <v>17</v>
      </c>
      <c r="K466">
        <v>144.72</v>
      </c>
      <c r="L466">
        <v>173.16</v>
      </c>
      <c r="M466" s="7">
        <f>VLOOKUP(B466,[1]Sheet2!$C:$F,4,FALSE)</f>
        <v>4.8099999999999996</v>
      </c>
      <c r="N466" s="9" t="str">
        <f>VLOOKUP(A466,[2]Foglio1!$A:$D,4,FALSE)</f>
        <v>192,24</v>
      </c>
      <c r="O466" s="7" t="s">
        <v>1505</v>
      </c>
      <c r="P466" s="8">
        <v>0.11018711018711025</v>
      </c>
    </row>
    <row r="467" spans="1:16" x14ac:dyDescent="0.25">
      <c r="A467">
        <v>8090696</v>
      </c>
      <c r="B467">
        <v>7000095240</v>
      </c>
      <c r="G467" t="s">
        <v>161</v>
      </c>
      <c r="H467" s="7">
        <v>36</v>
      </c>
      <c r="I467">
        <v>36</v>
      </c>
      <c r="J467" t="s">
        <v>17</v>
      </c>
      <c r="K467">
        <v>144.72</v>
      </c>
      <c r="L467">
        <v>173.16</v>
      </c>
      <c r="M467" s="7">
        <f>VLOOKUP(B467,[1]Sheet2!$C:$F,4,FALSE)</f>
        <v>4.8099999999999996</v>
      </c>
      <c r="N467" s="9" t="str">
        <f>VLOOKUP(A467,[2]Foglio1!$A:$D,4,FALSE)</f>
        <v>192,24</v>
      </c>
      <c r="O467" s="7" t="s">
        <v>1505</v>
      </c>
      <c r="P467" s="8">
        <v>0.11018711018711025</v>
      </c>
    </row>
    <row r="468" spans="1:16" x14ac:dyDescent="0.25">
      <c r="A468">
        <v>8096400</v>
      </c>
      <c r="B468">
        <v>7100135326</v>
      </c>
      <c r="G468" t="s">
        <v>688</v>
      </c>
      <c r="H468" s="7">
        <v>36</v>
      </c>
      <c r="I468">
        <v>36</v>
      </c>
      <c r="J468" t="s">
        <v>17</v>
      </c>
      <c r="K468">
        <v>142.91999999999999</v>
      </c>
      <c r="L468">
        <v>171.36</v>
      </c>
      <c r="M468" s="7">
        <f>VLOOKUP(B468,[1]Sheet2!$C:$F,4,FALSE)</f>
        <v>4.76</v>
      </c>
      <c r="N468" s="9" t="str">
        <f>VLOOKUP(A468,[2]Foglio1!$A:$D,4,FALSE)</f>
        <v>165,60</v>
      </c>
      <c r="O468" s="7" t="s">
        <v>1149</v>
      </c>
      <c r="P468" s="8">
        <v>-3.3613445378151294E-2</v>
      </c>
    </row>
    <row r="469" spans="1:16" x14ac:dyDescent="0.25">
      <c r="A469">
        <v>8096401</v>
      </c>
      <c r="B469">
        <v>7100135322</v>
      </c>
      <c r="G469" t="s">
        <v>689</v>
      </c>
      <c r="H469" s="7">
        <v>36</v>
      </c>
      <c r="I469">
        <v>36</v>
      </c>
      <c r="J469" t="s">
        <v>17</v>
      </c>
      <c r="K469">
        <v>142.91999999999999</v>
      </c>
      <c r="L469">
        <v>171.36</v>
      </c>
      <c r="M469" s="7">
        <f>VLOOKUP(B469,[1]Sheet2!$C:$F,4,FALSE)</f>
        <v>4.76</v>
      </c>
      <c r="N469" s="9" t="str">
        <f>VLOOKUP(A469,[2]Foglio1!$A:$D,4,FALSE)</f>
        <v>165,60</v>
      </c>
      <c r="O469" s="7" t="s">
        <v>1149</v>
      </c>
      <c r="P469" s="8">
        <v>-3.3613445378151294E-2</v>
      </c>
    </row>
    <row r="470" spans="1:16" x14ac:dyDescent="0.25">
      <c r="A470">
        <v>8090896</v>
      </c>
      <c r="B470">
        <v>7100055258</v>
      </c>
      <c r="G470" t="s">
        <v>1110</v>
      </c>
      <c r="H470" s="7">
        <v>12</v>
      </c>
      <c r="I470">
        <v>12</v>
      </c>
      <c r="J470" t="s">
        <v>17</v>
      </c>
      <c r="K470">
        <v>42</v>
      </c>
      <c r="L470">
        <v>55.92</v>
      </c>
      <c r="M470" s="7">
        <f>VLOOKUP(B470,[1]Sheet2!$C:$F,4,FALSE)</f>
        <v>4.66</v>
      </c>
      <c r="N470" s="9" t="str">
        <f>VLOOKUP(A470,[2]Foglio1!$A:$D,4,FALSE)</f>
        <v>48,00</v>
      </c>
      <c r="O470" s="7" t="s">
        <v>1523</v>
      </c>
      <c r="P470" s="8">
        <v>-0.14163090128755368</v>
      </c>
    </row>
    <row r="471" spans="1:16" x14ac:dyDescent="0.25">
      <c r="A471">
        <v>8090664</v>
      </c>
      <c r="B471">
        <v>7000116632</v>
      </c>
      <c r="G471" t="s">
        <v>1078</v>
      </c>
      <c r="H471" s="7">
        <v>72</v>
      </c>
      <c r="I471">
        <v>72</v>
      </c>
      <c r="J471" t="s">
        <v>17</v>
      </c>
      <c r="K471">
        <v>225.36</v>
      </c>
      <c r="L471">
        <v>333.36</v>
      </c>
      <c r="M471" s="7">
        <f>VLOOKUP(B471,[1]Sheet2!$C:$F,4,FALSE)</f>
        <v>4.63</v>
      </c>
      <c r="N471" s="9" t="str">
        <f>VLOOKUP(A471,[2]Foglio1!$A:$D,4,FALSE)</f>
        <v>333,36</v>
      </c>
      <c r="O471" s="7" t="s">
        <v>1469</v>
      </c>
      <c r="P471" s="8">
        <v>0</v>
      </c>
    </row>
    <row r="472" spans="1:16" x14ac:dyDescent="0.25">
      <c r="A472">
        <v>8091264</v>
      </c>
      <c r="B472">
        <v>7100196821</v>
      </c>
      <c r="G472" t="s">
        <v>45</v>
      </c>
      <c r="H472" s="7">
        <v>10</v>
      </c>
      <c r="I472">
        <v>10</v>
      </c>
      <c r="J472" t="s">
        <v>17</v>
      </c>
      <c r="K472">
        <v>43.4</v>
      </c>
      <c r="L472">
        <v>46</v>
      </c>
      <c r="M472" s="7">
        <f>VLOOKUP(B472,[1]Sheet2!$C:$F,4,FALSE)</f>
        <v>4.5999999999999996</v>
      </c>
      <c r="N472" s="9" t="str">
        <f>VLOOKUP(A472,[2]Foglio1!$A:$D,4,FALSE)</f>
        <v>46,50</v>
      </c>
      <c r="O472" s="7" t="s">
        <v>1308</v>
      </c>
      <c r="P472" s="8">
        <v>1.086956521739146E-2</v>
      </c>
    </row>
    <row r="473" spans="1:16" x14ac:dyDescent="0.25">
      <c r="A473">
        <v>8091267</v>
      </c>
      <c r="B473">
        <v>7100196813</v>
      </c>
      <c r="G473" t="s">
        <v>42</v>
      </c>
      <c r="H473" s="7">
        <v>10</v>
      </c>
      <c r="I473">
        <v>10</v>
      </c>
      <c r="J473" t="s">
        <v>17</v>
      </c>
      <c r="K473">
        <v>43.4</v>
      </c>
      <c r="L473">
        <v>46</v>
      </c>
      <c r="M473" s="7">
        <f>VLOOKUP(B473,[1]Sheet2!$C:$F,4,FALSE)</f>
        <v>4.5999999999999996</v>
      </c>
      <c r="N473" s="9" t="str">
        <f>VLOOKUP(A473,[2]Foglio1!$A:$D,4,FALSE)</f>
        <v>46,50</v>
      </c>
      <c r="O473" s="7" t="s">
        <v>1308</v>
      </c>
      <c r="P473" s="8">
        <v>1.086956521739146E-2</v>
      </c>
    </row>
    <row r="474" spans="1:16" x14ac:dyDescent="0.25">
      <c r="A474">
        <v>8091270</v>
      </c>
      <c r="B474">
        <v>7100196799</v>
      </c>
      <c r="G474" t="s">
        <v>43</v>
      </c>
      <c r="H474" s="7">
        <v>10</v>
      </c>
      <c r="I474">
        <v>10</v>
      </c>
      <c r="J474" t="s">
        <v>17</v>
      </c>
      <c r="K474">
        <v>43.4</v>
      </c>
      <c r="L474">
        <v>46</v>
      </c>
      <c r="M474" s="7">
        <f>VLOOKUP(B474,[1]Sheet2!$C:$F,4,FALSE)</f>
        <v>4.5999999999999996</v>
      </c>
      <c r="N474" s="9" t="str">
        <f>VLOOKUP(A474,[2]Foglio1!$A:$D,4,FALSE)</f>
        <v>46,50</v>
      </c>
      <c r="O474" s="7" t="s">
        <v>1308</v>
      </c>
      <c r="P474" s="8">
        <v>1.086956521739146E-2</v>
      </c>
    </row>
    <row r="475" spans="1:16" x14ac:dyDescent="0.25">
      <c r="A475">
        <v>8091273</v>
      </c>
      <c r="B475">
        <v>7100196790</v>
      </c>
      <c r="G475" t="s">
        <v>44</v>
      </c>
      <c r="H475" s="7">
        <v>10</v>
      </c>
      <c r="I475">
        <v>10</v>
      </c>
      <c r="J475" t="s">
        <v>17</v>
      </c>
      <c r="K475">
        <v>43.4</v>
      </c>
      <c r="L475">
        <v>46</v>
      </c>
      <c r="M475" s="7">
        <f>VLOOKUP(B475,[1]Sheet2!$C:$F,4,FALSE)</f>
        <v>4.5999999999999996</v>
      </c>
      <c r="N475" s="9" t="str">
        <f>VLOOKUP(A475,[2]Foglio1!$A:$D,4,FALSE)</f>
        <v>46,50</v>
      </c>
      <c r="O475" s="7" t="s">
        <v>1308</v>
      </c>
      <c r="P475" s="8">
        <v>1.086956521739146E-2</v>
      </c>
    </row>
    <row r="476" spans="1:16" x14ac:dyDescent="0.25">
      <c r="A476">
        <v>8090211</v>
      </c>
      <c r="B476">
        <v>7100231356</v>
      </c>
      <c r="G476" t="s">
        <v>968</v>
      </c>
      <c r="H476" s="7">
        <v>25</v>
      </c>
      <c r="I476">
        <v>50</v>
      </c>
      <c r="J476" t="s">
        <v>17</v>
      </c>
      <c r="K476">
        <v>211</v>
      </c>
      <c r="L476">
        <v>230</v>
      </c>
      <c r="M476" s="7">
        <f>VLOOKUP(B476,[1]Sheet2!$C:$F,4,FALSE)</f>
        <v>4.5999999999999996</v>
      </c>
      <c r="N476" s="9" t="str">
        <f>VLOOKUP(A476,[2]Foglio1!$A:$D,4,FALSE)</f>
        <v>247,00</v>
      </c>
      <c r="O476" s="7" t="s">
        <v>1382</v>
      </c>
      <c r="P476" s="8">
        <v>7.391304347826104E-2</v>
      </c>
    </row>
    <row r="477" spans="1:16" x14ac:dyDescent="0.25">
      <c r="A477">
        <v>8090877</v>
      </c>
      <c r="B477">
        <v>7000095268</v>
      </c>
      <c r="G477" t="s">
        <v>1091</v>
      </c>
      <c r="H477" s="7">
        <v>48</v>
      </c>
      <c r="I477">
        <v>48</v>
      </c>
      <c r="J477" t="s">
        <v>17</v>
      </c>
      <c r="K477">
        <v>196.8</v>
      </c>
      <c r="L477">
        <v>220.32</v>
      </c>
      <c r="M477" s="7">
        <f>VLOOKUP(B477,[1]Sheet2!$C:$F,4,FALSE)</f>
        <v>4.59</v>
      </c>
      <c r="N477" s="9" t="str">
        <f>VLOOKUP(A477,[2]Foglio1!$A:$D,4,FALSE)</f>
        <v>216,48</v>
      </c>
      <c r="O477" s="7" t="s">
        <v>1491</v>
      </c>
      <c r="P477" s="8">
        <v>-1.7429193899782151E-2</v>
      </c>
    </row>
    <row r="478" spans="1:16" x14ac:dyDescent="0.25">
      <c r="A478">
        <v>8090210</v>
      </c>
      <c r="B478">
        <v>7100094902</v>
      </c>
      <c r="G478" t="s">
        <v>967</v>
      </c>
      <c r="H478" s="7">
        <v>25</v>
      </c>
      <c r="I478">
        <v>50</v>
      </c>
      <c r="J478" t="s">
        <v>17</v>
      </c>
      <c r="K478">
        <v>208</v>
      </c>
      <c r="L478">
        <v>226.5</v>
      </c>
      <c r="M478" s="7">
        <f>VLOOKUP(B478,[1]Sheet2!$C:$F,4,FALSE)</f>
        <v>4.53</v>
      </c>
      <c r="N478" s="9" t="str">
        <f>VLOOKUP(A478,[2]Foglio1!$A:$D,4,FALSE)</f>
        <v>226,50</v>
      </c>
      <c r="O478" s="7" t="s">
        <v>1381</v>
      </c>
      <c r="P478" s="8">
        <v>2.2075055187637496E-3</v>
      </c>
    </row>
    <row r="479" spans="1:16" x14ac:dyDescent="0.25">
      <c r="A479">
        <v>8090224</v>
      </c>
      <c r="B479">
        <v>7100141086</v>
      </c>
      <c r="G479" t="s">
        <v>981</v>
      </c>
      <c r="H479" s="7">
        <v>10</v>
      </c>
      <c r="I479">
        <v>20</v>
      </c>
      <c r="J479" t="s">
        <v>17</v>
      </c>
      <c r="K479">
        <v>79.400000000000006</v>
      </c>
      <c r="L479">
        <v>86.6</v>
      </c>
      <c r="M479" s="7">
        <f>VLOOKUP(B479,[1]Sheet2!$C:$F,4,FALSE)</f>
        <v>4.33</v>
      </c>
      <c r="N479" s="9" t="str">
        <f>VLOOKUP(A479,[2]Foglio1!$A:$D,4,FALSE)</f>
        <v>89,00</v>
      </c>
      <c r="O479" s="7" t="s">
        <v>1394</v>
      </c>
      <c r="P479" s="8">
        <v>2.7713625866050834E-2</v>
      </c>
    </row>
    <row r="480" spans="1:16" x14ac:dyDescent="0.25">
      <c r="A480">
        <v>8090884</v>
      </c>
      <c r="B480">
        <v>7100195888</v>
      </c>
      <c r="G480" t="s">
        <v>147</v>
      </c>
      <c r="H480" s="7">
        <v>24</v>
      </c>
      <c r="I480">
        <v>24</v>
      </c>
      <c r="J480" t="s">
        <v>17</v>
      </c>
      <c r="K480">
        <v>89.76</v>
      </c>
      <c r="L480">
        <v>103.2</v>
      </c>
      <c r="M480" s="7">
        <f>VLOOKUP(B480,[1]Sheet2!$C:$F,4,FALSE)</f>
        <v>4.3</v>
      </c>
      <c r="N480" s="9" t="str">
        <f>VLOOKUP(A480,[2]Foglio1!$A:$D,4,FALSE)</f>
        <v>112,80</v>
      </c>
      <c r="O480" s="7" t="s">
        <v>1504</v>
      </c>
      <c r="P480" s="8">
        <v>9.302325581395357E-2</v>
      </c>
    </row>
    <row r="481" spans="1:16" x14ac:dyDescent="0.25">
      <c r="A481">
        <v>8096404</v>
      </c>
      <c r="B481">
        <v>7100135754</v>
      </c>
      <c r="G481" t="s">
        <v>692</v>
      </c>
      <c r="H481" s="7">
        <v>36</v>
      </c>
      <c r="I481">
        <v>36</v>
      </c>
      <c r="J481" t="s">
        <v>17</v>
      </c>
      <c r="K481">
        <v>127.44</v>
      </c>
      <c r="L481">
        <v>153.36000000000001</v>
      </c>
      <c r="M481" s="7">
        <f>VLOOKUP(B481,[1]Sheet2!$C:$F,4,FALSE)</f>
        <v>4.26</v>
      </c>
      <c r="N481" s="9" t="str">
        <f>VLOOKUP(A481,[2]Foglio1!$A:$D,4,FALSE)</f>
        <v>144,72</v>
      </c>
      <c r="O481" s="7" t="s">
        <v>1151</v>
      </c>
      <c r="P481" s="8">
        <v>-5.6338028169014134E-2</v>
      </c>
    </row>
    <row r="482" spans="1:16" x14ac:dyDescent="0.25">
      <c r="A482">
        <v>8096406</v>
      </c>
      <c r="B482">
        <v>7100135745</v>
      </c>
      <c r="G482" t="s">
        <v>694</v>
      </c>
      <c r="H482" s="7">
        <v>36</v>
      </c>
      <c r="I482">
        <v>36</v>
      </c>
      <c r="J482" t="s">
        <v>17</v>
      </c>
      <c r="K482">
        <v>127.44</v>
      </c>
      <c r="L482">
        <v>153.36000000000001</v>
      </c>
      <c r="M482" s="7">
        <f>VLOOKUP(B482,[1]Sheet2!$C:$F,4,FALSE)</f>
        <v>4.26</v>
      </c>
      <c r="N482" s="9" t="str">
        <f>VLOOKUP(A482,[2]Foglio1!$A:$D,4,FALSE)</f>
        <v>144,72</v>
      </c>
      <c r="O482" s="7" t="s">
        <v>1151</v>
      </c>
      <c r="P482" s="8">
        <v>-5.6338028169014134E-2</v>
      </c>
    </row>
    <row r="483" spans="1:16" x14ac:dyDescent="0.25">
      <c r="A483">
        <v>8090223</v>
      </c>
      <c r="B483">
        <v>7100141083</v>
      </c>
      <c r="G483" t="s">
        <v>980</v>
      </c>
      <c r="H483" s="7">
        <v>10</v>
      </c>
      <c r="I483">
        <v>20</v>
      </c>
      <c r="J483" t="s">
        <v>17</v>
      </c>
      <c r="K483">
        <v>76</v>
      </c>
      <c r="L483">
        <v>82.8</v>
      </c>
      <c r="M483" s="7">
        <f>VLOOKUP(B483,[1]Sheet2!$C:$F,4,FALSE)</f>
        <v>4.1399999999999997</v>
      </c>
      <c r="N483" s="9" t="str">
        <f>VLOOKUP(A483,[2]Foglio1!$A:$D,4,FALSE)</f>
        <v>84,80</v>
      </c>
      <c r="O483" s="7" t="s">
        <v>1393</v>
      </c>
      <c r="P483" s="8">
        <v>2.4154589371980808E-2</v>
      </c>
    </row>
    <row r="484" spans="1:16" x14ac:dyDescent="0.25">
      <c r="A484">
        <v>8090209</v>
      </c>
      <c r="B484">
        <v>7100231330</v>
      </c>
      <c r="G484" t="s">
        <v>966</v>
      </c>
      <c r="H484" s="7">
        <v>25</v>
      </c>
      <c r="I484">
        <v>50</v>
      </c>
      <c r="J484" t="s">
        <v>17</v>
      </c>
      <c r="K484">
        <v>189.5</v>
      </c>
      <c r="L484">
        <v>206.5</v>
      </c>
      <c r="M484" s="7">
        <f>VLOOKUP(B484,[1]Sheet2!$C:$F,4,FALSE)</f>
        <v>4.13</v>
      </c>
      <c r="N484" s="9" t="str">
        <f>VLOOKUP(A484,[2]Foglio1!$A:$D,4,FALSE)</f>
        <v>227,00</v>
      </c>
      <c r="O484" s="7" t="s">
        <v>1381</v>
      </c>
      <c r="P484" s="8">
        <v>9.9273607748184056E-2</v>
      </c>
    </row>
    <row r="485" spans="1:16" x14ac:dyDescent="0.25">
      <c r="A485">
        <v>8096405</v>
      </c>
      <c r="B485">
        <v>7100135755</v>
      </c>
      <c r="G485" t="s">
        <v>693</v>
      </c>
      <c r="H485" s="7">
        <v>36</v>
      </c>
      <c r="I485">
        <v>36</v>
      </c>
      <c r="J485" t="s">
        <v>17</v>
      </c>
      <c r="K485">
        <v>122.76</v>
      </c>
      <c r="L485">
        <v>147.24</v>
      </c>
      <c r="M485" s="7">
        <f>VLOOKUP(B485,[1]Sheet2!$C:$F,4,FALSE)</f>
        <v>4.09</v>
      </c>
      <c r="N485" s="9" t="str">
        <f>VLOOKUP(A485,[2]Foglio1!$A:$D,4,FALSE)</f>
        <v>138,96</v>
      </c>
      <c r="O485" s="7" t="s">
        <v>1152</v>
      </c>
      <c r="P485" s="8">
        <v>-5.6234718826405863E-2</v>
      </c>
    </row>
    <row r="486" spans="1:16" x14ac:dyDescent="0.25">
      <c r="A486">
        <v>8096407</v>
      </c>
      <c r="B486">
        <v>7100135749</v>
      </c>
      <c r="G486" t="s">
        <v>695</v>
      </c>
      <c r="H486" s="7">
        <v>36</v>
      </c>
      <c r="I486">
        <v>36</v>
      </c>
      <c r="J486" t="s">
        <v>17</v>
      </c>
      <c r="K486">
        <v>122.76</v>
      </c>
      <c r="L486">
        <v>147.24</v>
      </c>
      <c r="M486" s="7">
        <f>VLOOKUP(B486,[1]Sheet2!$C:$F,4,FALSE)</f>
        <v>4.09</v>
      </c>
      <c r="N486" s="9" t="str">
        <f>VLOOKUP(A486,[2]Foglio1!$A:$D,4,FALSE)</f>
        <v>138,96</v>
      </c>
      <c r="O486" s="7" t="s">
        <v>1152</v>
      </c>
      <c r="P486" s="8">
        <v>-5.6234718826405863E-2</v>
      </c>
    </row>
    <row r="487" spans="1:16" x14ac:dyDescent="0.25">
      <c r="A487">
        <v>8091263</v>
      </c>
      <c r="B487">
        <v>7100196819</v>
      </c>
      <c r="G487" t="s">
        <v>41</v>
      </c>
      <c r="H487" s="7">
        <v>10</v>
      </c>
      <c r="I487">
        <v>10</v>
      </c>
      <c r="J487" t="s">
        <v>17</v>
      </c>
      <c r="K487">
        <v>38.4</v>
      </c>
      <c r="L487">
        <v>40.700000000000003</v>
      </c>
      <c r="M487" s="7">
        <f>VLOOKUP(B487,[1]Sheet2!$C:$F,4,FALSE)</f>
        <v>4.07</v>
      </c>
      <c r="N487" s="9" t="str">
        <f>VLOOKUP(A487,[2]Foglio1!$A:$D,4,FALSE)</f>
        <v>40,70</v>
      </c>
      <c r="O487" s="7" t="s">
        <v>1307</v>
      </c>
      <c r="P487" s="8">
        <v>2.4570024570024045E-3</v>
      </c>
    </row>
    <row r="488" spans="1:16" x14ac:dyDescent="0.25">
      <c r="A488">
        <v>8091266</v>
      </c>
      <c r="B488">
        <v>7100196540</v>
      </c>
      <c r="G488" t="s">
        <v>38</v>
      </c>
      <c r="H488" s="7">
        <v>10</v>
      </c>
      <c r="I488">
        <v>10</v>
      </c>
      <c r="J488" t="s">
        <v>17</v>
      </c>
      <c r="K488">
        <v>38.4</v>
      </c>
      <c r="L488">
        <v>40.700000000000003</v>
      </c>
      <c r="M488" s="7">
        <f>VLOOKUP(B488,[1]Sheet2!$C:$F,4,FALSE)</f>
        <v>4.07</v>
      </c>
      <c r="N488" s="9" t="str">
        <f>VLOOKUP(A488,[2]Foglio1!$A:$D,4,FALSE)</f>
        <v>40,70</v>
      </c>
      <c r="O488" s="7" t="s">
        <v>1307</v>
      </c>
      <c r="P488" s="8">
        <v>2.4570024570024045E-3</v>
      </c>
    </row>
    <row r="489" spans="1:16" x14ac:dyDescent="0.25">
      <c r="A489">
        <v>8091269</v>
      </c>
      <c r="B489">
        <v>7100196817</v>
      </c>
      <c r="G489" t="s">
        <v>39</v>
      </c>
      <c r="H489" s="7">
        <v>10</v>
      </c>
      <c r="I489">
        <v>10</v>
      </c>
      <c r="J489" t="s">
        <v>17</v>
      </c>
      <c r="K489">
        <v>38.4</v>
      </c>
      <c r="L489">
        <v>40.700000000000003</v>
      </c>
      <c r="M489" s="7">
        <f>VLOOKUP(B489,[1]Sheet2!$C:$F,4,FALSE)</f>
        <v>4.07</v>
      </c>
      <c r="N489" s="9" t="str">
        <f>VLOOKUP(A489,[2]Foglio1!$A:$D,4,FALSE)</f>
        <v>40,70</v>
      </c>
      <c r="O489" s="7" t="s">
        <v>1307</v>
      </c>
      <c r="P489" s="8">
        <v>2.4570024570024045E-3</v>
      </c>
    </row>
    <row r="490" spans="1:16" x14ac:dyDescent="0.25">
      <c r="A490">
        <v>8091272</v>
      </c>
      <c r="B490">
        <v>7100196820</v>
      </c>
      <c r="G490" t="s">
        <v>40</v>
      </c>
      <c r="H490" s="7">
        <v>10</v>
      </c>
      <c r="I490">
        <v>10</v>
      </c>
      <c r="J490" t="s">
        <v>17</v>
      </c>
      <c r="K490">
        <v>38.4</v>
      </c>
      <c r="L490">
        <v>40.700000000000003</v>
      </c>
      <c r="M490" s="7">
        <f>VLOOKUP(B490,[1]Sheet2!$C:$F,4,FALSE)</f>
        <v>4.07</v>
      </c>
      <c r="N490" s="9" t="str">
        <f>VLOOKUP(A490,[2]Foglio1!$A:$D,4,FALSE)</f>
        <v>40,70</v>
      </c>
      <c r="O490" s="7" t="s">
        <v>1307</v>
      </c>
      <c r="P490" s="8">
        <v>2.4570024570024045E-3</v>
      </c>
    </row>
    <row r="491" spans="1:16" x14ac:dyDescent="0.25">
      <c r="A491">
        <v>8090893</v>
      </c>
      <c r="B491">
        <v>7100135720</v>
      </c>
      <c r="G491" t="s">
        <v>140</v>
      </c>
      <c r="H491" s="7">
        <v>24</v>
      </c>
      <c r="I491">
        <v>24</v>
      </c>
      <c r="J491" t="s">
        <v>17</v>
      </c>
      <c r="K491">
        <v>78.72</v>
      </c>
      <c r="L491">
        <v>90.72</v>
      </c>
      <c r="M491" s="7">
        <f>VLOOKUP(B491,[1]Sheet2!$C:$F,4,FALSE)</f>
        <v>3.78</v>
      </c>
      <c r="N491" s="9" t="str">
        <f>VLOOKUP(A491,[2]Foglio1!$A:$D,4,FALSE)</f>
        <v>99,84</v>
      </c>
      <c r="O491" s="7" t="s">
        <v>1519</v>
      </c>
      <c r="P491" s="8">
        <v>0.10052910052910062</v>
      </c>
    </row>
    <row r="492" spans="1:16" x14ac:dyDescent="0.25">
      <c r="A492">
        <v>8090294</v>
      </c>
      <c r="B492">
        <v>7100099243</v>
      </c>
      <c r="G492" t="s">
        <v>19</v>
      </c>
      <c r="H492" s="7">
        <v>25</v>
      </c>
      <c r="I492">
        <v>100</v>
      </c>
      <c r="J492" t="s">
        <v>17</v>
      </c>
      <c r="K492">
        <v>355</v>
      </c>
      <c r="L492">
        <v>376</v>
      </c>
      <c r="M492" s="7">
        <f>VLOOKUP(B492,[1]Sheet2!$C:$F,4,FALSE)</f>
        <v>3.76</v>
      </c>
      <c r="N492" s="9" t="str">
        <f>VLOOKUP(A492,[2]Foglio1!$A:$D,4,FALSE)</f>
        <v>376,00</v>
      </c>
      <c r="O492" s="7" t="s">
        <v>1168</v>
      </c>
      <c r="P492" s="8">
        <v>2.6595744680851679E-3</v>
      </c>
    </row>
    <row r="493" spans="1:16" x14ac:dyDescent="0.25">
      <c r="A493">
        <v>8090881</v>
      </c>
      <c r="B493">
        <v>7000035365</v>
      </c>
      <c r="G493" t="s">
        <v>1100</v>
      </c>
      <c r="H493" s="7" t="s">
        <v>172</v>
      </c>
      <c r="I493" t="s">
        <v>172</v>
      </c>
      <c r="J493" t="s">
        <v>17</v>
      </c>
      <c r="K493">
        <v>112.68</v>
      </c>
      <c r="L493">
        <v>126.36</v>
      </c>
      <c r="M493" s="7">
        <f>VLOOKUP(B493,[1]Sheet2!$C:$F,4,FALSE)</f>
        <v>3.51</v>
      </c>
      <c r="N493" s="9" t="str">
        <f>VLOOKUP(A493,[2]Foglio1!$A:$D,4,FALSE)</f>
        <v>137,16</v>
      </c>
      <c r="O493" s="7" t="s">
        <v>1499</v>
      </c>
      <c r="P493" s="8">
        <v>8.5470085470085555E-2</v>
      </c>
    </row>
    <row r="494" spans="1:16" x14ac:dyDescent="0.25">
      <c r="A494">
        <v>8090250</v>
      </c>
      <c r="B494">
        <v>7000028193</v>
      </c>
      <c r="G494" t="s">
        <v>1002</v>
      </c>
      <c r="H494" s="7">
        <v>25</v>
      </c>
      <c r="I494">
        <v>100</v>
      </c>
      <c r="J494" t="s">
        <v>17</v>
      </c>
      <c r="K494">
        <v>297</v>
      </c>
      <c r="L494">
        <v>336</v>
      </c>
      <c r="M494" s="7">
        <f>VLOOKUP(B494,[1]Sheet2!$C:$F,4,FALSE)</f>
        <v>3.36</v>
      </c>
      <c r="N494" s="9" t="str">
        <f>VLOOKUP(A494,[2]Foglio1!$A:$D,4,FALSE)</f>
        <v>347,00</v>
      </c>
      <c r="O494" s="7" t="s">
        <v>1414</v>
      </c>
      <c r="P494" s="8">
        <v>3.2738095238095337E-2</v>
      </c>
    </row>
    <row r="495" spans="1:16" x14ac:dyDescent="0.25">
      <c r="A495">
        <v>8096423</v>
      </c>
      <c r="B495">
        <v>7100184820</v>
      </c>
      <c r="C495">
        <v>8090323</v>
      </c>
      <c r="D495">
        <v>7000106701</v>
      </c>
      <c r="G495" t="s">
        <v>709</v>
      </c>
      <c r="H495" s="7">
        <v>1</v>
      </c>
      <c r="I495">
        <v>100</v>
      </c>
      <c r="J495" t="s">
        <v>17</v>
      </c>
      <c r="K495">
        <v>293</v>
      </c>
      <c r="L495">
        <v>322</v>
      </c>
      <c r="M495" s="7">
        <f>VLOOKUP(B495,[1]Sheet2!$C:$F,4,FALSE)</f>
        <v>3.22</v>
      </c>
      <c r="N495" s="9" t="str">
        <f>VLOOKUP(A495,[2]Foglio1!$A:$D,4,FALSE)</f>
        <v>195,00</v>
      </c>
      <c r="O495" s="7" t="s">
        <v>1159</v>
      </c>
      <c r="P495" s="8">
        <v>-0.39440993788819884</v>
      </c>
    </row>
    <row r="496" spans="1:16" x14ac:dyDescent="0.25">
      <c r="A496">
        <v>8090312</v>
      </c>
      <c r="B496">
        <v>7000106706</v>
      </c>
      <c r="G496" t="s">
        <v>662</v>
      </c>
      <c r="H496" s="7">
        <v>1</v>
      </c>
      <c r="I496">
        <v>100</v>
      </c>
      <c r="J496" t="s">
        <v>17</v>
      </c>
      <c r="K496" t="s">
        <v>683</v>
      </c>
      <c r="L496">
        <v>322</v>
      </c>
      <c r="M496" s="7">
        <f>VLOOKUP(B496,[1]Sheet2!$C:$F,4,FALSE)</f>
        <v>3.22</v>
      </c>
      <c r="N496" s="9" t="str">
        <f>VLOOKUP(A496,[2]Foglio1!$A:$D,4,FALSE)</f>
        <v>322,00</v>
      </c>
      <c r="O496" s="7" t="s">
        <v>1180</v>
      </c>
      <c r="P496" s="8">
        <v>0</v>
      </c>
    </row>
    <row r="497" spans="1:16" x14ac:dyDescent="0.25">
      <c r="A497">
        <v>8090326</v>
      </c>
      <c r="B497">
        <v>7000106703</v>
      </c>
      <c r="G497" t="s">
        <v>667</v>
      </c>
      <c r="H497" s="7">
        <v>1</v>
      </c>
      <c r="I497">
        <v>100</v>
      </c>
      <c r="J497" t="s">
        <v>17</v>
      </c>
      <c r="K497" t="s">
        <v>683</v>
      </c>
      <c r="L497">
        <v>322</v>
      </c>
      <c r="M497" s="7">
        <f>VLOOKUP(B497,[1]Sheet2!$C:$F,4,FALSE)</f>
        <v>3.22</v>
      </c>
      <c r="N497" s="9" t="str">
        <f>VLOOKUP(A497,[2]Foglio1!$A:$D,4,FALSE)</f>
        <v>322,00</v>
      </c>
      <c r="O497" s="7" t="s">
        <v>1180</v>
      </c>
      <c r="P497" s="8">
        <v>0</v>
      </c>
    </row>
    <row r="498" spans="1:16" x14ac:dyDescent="0.25">
      <c r="A498">
        <v>8090887</v>
      </c>
      <c r="B498">
        <v>7100196061</v>
      </c>
      <c r="G498" t="s">
        <v>146</v>
      </c>
      <c r="H498" s="7">
        <v>24</v>
      </c>
      <c r="I498">
        <v>24</v>
      </c>
      <c r="J498" t="s">
        <v>17</v>
      </c>
      <c r="K498">
        <v>67.2</v>
      </c>
      <c r="L498">
        <v>77.28</v>
      </c>
      <c r="M498" s="7">
        <f>VLOOKUP(B498,[1]Sheet2!$C:$F,4,FALSE)</f>
        <v>3.22</v>
      </c>
      <c r="N498" s="9" t="str">
        <f>VLOOKUP(A498,[2]Foglio1!$A:$D,4,FALSE)</f>
        <v>84,72</v>
      </c>
      <c r="O498" s="7" t="s">
        <v>1509</v>
      </c>
      <c r="P498" s="8">
        <v>9.6273291925465715E-2</v>
      </c>
    </row>
    <row r="499" spans="1:16" x14ac:dyDescent="0.25">
      <c r="A499">
        <v>8090247</v>
      </c>
      <c r="B499">
        <v>7000045159</v>
      </c>
      <c r="G499" t="s">
        <v>999</v>
      </c>
      <c r="H499" s="7">
        <v>25</v>
      </c>
      <c r="I499">
        <v>100</v>
      </c>
      <c r="J499" t="s">
        <v>17</v>
      </c>
      <c r="K499">
        <v>283</v>
      </c>
      <c r="L499">
        <v>320</v>
      </c>
      <c r="M499" s="7">
        <f>VLOOKUP(B499,[1]Sheet2!$C:$F,4,FALSE)</f>
        <v>3.2</v>
      </c>
      <c r="N499" s="9" t="str">
        <f>VLOOKUP(A499,[2]Foglio1!$A:$D,4,FALSE)</f>
        <v>331,00</v>
      </c>
      <c r="O499" s="7" t="s">
        <v>1411</v>
      </c>
      <c r="P499" s="8">
        <v>3.4374999999999961E-2</v>
      </c>
    </row>
    <row r="500" spans="1:16" x14ac:dyDescent="0.25">
      <c r="A500">
        <v>8090236</v>
      </c>
      <c r="B500">
        <v>7100141069</v>
      </c>
      <c r="G500" t="s">
        <v>99</v>
      </c>
      <c r="H500" s="7">
        <v>25</v>
      </c>
      <c r="I500">
        <v>50</v>
      </c>
      <c r="J500" t="s">
        <v>17</v>
      </c>
      <c r="K500">
        <v>146.5</v>
      </c>
      <c r="L500">
        <v>159.5</v>
      </c>
      <c r="M500" s="7">
        <f>VLOOKUP(B500,[1]Sheet2!$C:$F,4,FALSE)</f>
        <v>3.19</v>
      </c>
      <c r="N500" s="9" t="str">
        <f>VLOOKUP(A500,[2]Foglio1!$A:$D,4,FALSE)</f>
        <v>162,50</v>
      </c>
      <c r="O500" s="7" t="s">
        <v>1401</v>
      </c>
      <c r="P500" s="8">
        <v>1.8808777429467103E-2</v>
      </c>
    </row>
    <row r="501" spans="1:16" x14ac:dyDescent="0.25">
      <c r="A501">
        <v>8090243</v>
      </c>
      <c r="B501">
        <v>7000028191</v>
      </c>
      <c r="G501" t="s">
        <v>995</v>
      </c>
      <c r="H501" s="7">
        <v>25</v>
      </c>
      <c r="I501">
        <v>100</v>
      </c>
      <c r="J501" t="s">
        <v>17</v>
      </c>
      <c r="K501">
        <v>278</v>
      </c>
      <c r="L501">
        <v>314</v>
      </c>
      <c r="M501" s="7">
        <f>VLOOKUP(B501,[1]Sheet2!$C:$F,4,FALSE)</f>
        <v>3.14</v>
      </c>
      <c r="N501" s="9" t="str">
        <f>VLOOKUP(A501,[2]Foglio1!$A:$D,4,FALSE)</f>
        <v>330,00</v>
      </c>
      <c r="O501" s="7" t="s">
        <v>1407</v>
      </c>
      <c r="P501" s="8">
        <v>5.0955414012738752E-2</v>
      </c>
    </row>
    <row r="502" spans="1:16" x14ac:dyDescent="0.25">
      <c r="A502">
        <v>8090300</v>
      </c>
      <c r="B502">
        <v>7100182597</v>
      </c>
      <c r="G502" t="s">
        <v>730</v>
      </c>
      <c r="H502" s="7">
        <v>60</v>
      </c>
      <c r="I502">
        <v>60</v>
      </c>
      <c r="J502" t="s">
        <v>17</v>
      </c>
      <c r="K502">
        <v>169.2</v>
      </c>
      <c r="L502">
        <v>184.2</v>
      </c>
      <c r="M502" s="7">
        <f>VLOOKUP(B502,[1]Sheet2!$C:$F,4,FALSE)</f>
        <v>3.07</v>
      </c>
      <c r="N502" s="9" t="str">
        <f>VLOOKUP(A502,[2]Foglio1!$A:$D,4,FALSE)</f>
        <v>184,20</v>
      </c>
      <c r="O502" s="7" t="s">
        <v>1174</v>
      </c>
      <c r="P502" s="8">
        <v>3.2573289902280886E-3</v>
      </c>
    </row>
    <row r="503" spans="1:16" x14ac:dyDescent="0.25">
      <c r="A503">
        <v>8090251</v>
      </c>
      <c r="B503">
        <v>7000028199</v>
      </c>
      <c r="G503" t="s">
        <v>1003</v>
      </c>
      <c r="H503" s="7">
        <v>25</v>
      </c>
      <c r="I503">
        <v>100</v>
      </c>
      <c r="J503" t="s">
        <v>17</v>
      </c>
      <c r="K503">
        <v>271</v>
      </c>
      <c r="L503">
        <v>306</v>
      </c>
      <c r="M503" s="7">
        <f>VLOOKUP(B503,[1]Sheet2!$C:$F,4,FALSE)</f>
        <v>3.06</v>
      </c>
      <c r="N503" s="9" t="str">
        <f>VLOOKUP(A503,[2]Foglio1!$A:$D,4,FALSE)</f>
        <v>316,00</v>
      </c>
      <c r="O503" s="7" t="s">
        <v>1415</v>
      </c>
      <c r="P503" s="8">
        <v>3.2679738562091533E-2</v>
      </c>
    </row>
    <row r="504" spans="1:16" x14ac:dyDescent="0.25">
      <c r="A504">
        <v>8090238</v>
      </c>
      <c r="B504">
        <v>7000028192</v>
      </c>
      <c r="G504" t="s">
        <v>990</v>
      </c>
      <c r="H504" s="7">
        <v>25</v>
      </c>
      <c r="I504">
        <v>100</v>
      </c>
      <c r="J504" t="s">
        <v>17</v>
      </c>
      <c r="K504">
        <v>266</v>
      </c>
      <c r="L504">
        <v>301</v>
      </c>
      <c r="M504" s="7">
        <f>VLOOKUP(B504,[1]Sheet2!$C:$F,4,FALSE)</f>
        <v>3.01</v>
      </c>
      <c r="N504" s="9" t="str">
        <f>VLOOKUP(A504,[2]Foglio1!$A:$D,4,FALSE)</f>
        <v>311,00</v>
      </c>
      <c r="O504" s="7" t="s">
        <v>1403</v>
      </c>
      <c r="P504" s="8">
        <v>3.3222591362126276E-2</v>
      </c>
    </row>
    <row r="505" spans="1:16" x14ac:dyDescent="0.25">
      <c r="A505">
        <v>8090334</v>
      </c>
      <c r="B505">
        <v>7000106696</v>
      </c>
      <c r="E505">
        <f>VLOOKUP(F505,[2]Foglio1!$B:$U,20,FALSE)</f>
        <v>8096417</v>
      </c>
      <c r="F505">
        <v>7100184814</v>
      </c>
      <c r="G505" t="s">
        <v>670</v>
      </c>
      <c r="H505" s="7">
        <v>1</v>
      </c>
      <c r="I505">
        <v>100</v>
      </c>
      <c r="J505" t="s">
        <v>17</v>
      </c>
      <c r="K505" t="s">
        <v>683</v>
      </c>
      <c r="L505">
        <v>297</v>
      </c>
      <c r="M505" s="7">
        <f>VLOOKUP(B505,[1]Sheet2!$C:$F,4,FALSE)</f>
        <v>2.97</v>
      </c>
      <c r="N505" s="9" t="str">
        <f>VLOOKUP(A505,[2]Foglio1!$A:$D,4,FALSE)</f>
        <v>297,00</v>
      </c>
      <c r="O505" s="7" t="s">
        <v>1186</v>
      </c>
      <c r="P505" s="8">
        <v>0</v>
      </c>
    </row>
    <row r="506" spans="1:16" x14ac:dyDescent="0.25">
      <c r="A506">
        <v>8090335</v>
      </c>
      <c r="B506">
        <v>7000106691</v>
      </c>
      <c r="E506">
        <f>VLOOKUP(F506,[2]Foglio1!$B:$U,20,FALSE)</f>
        <v>8096419</v>
      </c>
      <c r="F506">
        <v>7100184812</v>
      </c>
      <c r="G506" t="s">
        <v>671</v>
      </c>
      <c r="H506" s="7">
        <v>1</v>
      </c>
      <c r="I506">
        <v>100</v>
      </c>
      <c r="J506" t="s">
        <v>17</v>
      </c>
      <c r="K506" t="s">
        <v>683</v>
      </c>
      <c r="L506">
        <v>297</v>
      </c>
      <c r="M506" s="7">
        <f>VLOOKUP(B506,[1]Sheet2!$C:$F,4,FALSE)</f>
        <v>2.97</v>
      </c>
      <c r="N506" s="9" t="str">
        <f>VLOOKUP(A506,[2]Foglio1!$A:$D,4,FALSE)</f>
        <v>297,00</v>
      </c>
      <c r="O506" s="7" t="s">
        <v>1186</v>
      </c>
      <c r="P506" s="8">
        <v>0</v>
      </c>
    </row>
    <row r="507" spans="1:16" x14ac:dyDescent="0.25">
      <c r="A507">
        <v>8090428</v>
      </c>
      <c r="B507">
        <v>7000062914</v>
      </c>
      <c r="G507" t="s">
        <v>777</v>
      </c>
      <c r="H507" s="7">
        <v>1</v>
      </c>
      <c r="I507">
        <v>200</v>
      </c>
      <c r="J507" t="s">
        <v>17</v>
      </c>
      <c r="K507">
        <v>588</v>
      </c>
      <c r="L507">
        <v>588</v>
      </c>
      <c r="M507" s="7">
        <f>VLOOKUP(B507,[1]Sheet2!$C:$F,4,FALSE)</f>
        <v>2.94</v>
      </c>
      <c r="N507" s="9" t="str">
        <f>VLOOKUP(A507,[2]Foglio1!$A:$D,4,FALSE)</f>
        <v>572,00</v>
      </c>
      <c r="O507" s="7" t="s">
        <v>1231</v>
      </c>
      <c r="P507" s="8">
        <v>-2.721088435374152E-2</v>
      </c>
    </row>
    <row r="508" spans="1:16" x14ac:dyDescent="0.25">
      <c r="A508">
        <v>8090241</v>
      </c>
      <c r="B508">
        <v>7000028195</v>
      </c>
      <c r="G508" t="s">
        <v>993</v>
      </c>
      <c r="H508" s="7">
        <v>25</v>
      </c>
      <c r="I508">
        <v>100</v>
      </c>
      <c r="J508" t="s">
        <v>17</v>
      </c>
      <c r="K508">
        <v>258</v>
      </c>
      <c r="L508">
        <v>292</v>
      </c>
      <c r="M508" s="7">
        <f>VLOOKUP(B508,[1]Sheet2!$C:$F,4,FALSE)</f>
        <v>2.92</v>
      </c>
      <c r="N508" s="9" t="str">
        <f>VLOOKUP(A508,[2]Foglio1!$A:$D,4,FALSE)</f>
        <v>305,00</v>
      </c>
      <c r="O508" s="7" t="s">
        <v>1405</v>
      </c>
      <c r="P508" s="8">
        <v>4.4520547945205442E-2</v>
      </c>
    </row>
    <row r="509" spans="1:16" x14ac:dyDescent="0.25">
      <c r="A509">
        <v>8090421</v>
      </c>
      <c r="B509">
        <v>7000062913</v>
      </c>
      <c r="G509" t="s">
        <v>772</v>
      </c>
      <c r="H509" s="7">
        <v>1</v>
      </c>
      <c r="I509">
        <v>20</v>
      </c>
      <c r="J509" t="s">
        <v>17</v>
      </c>
      <c r="K509">
        <v>57.4</v>
      </c>
      <c r="L509">
        <v>57.4</v>
      </c>
      <c r="M509" s="7">
        <f>VLOOKUP(B509,[1]Sheet2!$C:$F,4,FALSE)</f>
        <v>2.87</v>
      </c>
      <c r="N509" s="9" t="str">
        <f>VLOOKUP(A509,[2]Foglio1!$A:$D,4,FALSE)</f>
        <v>55,00</v>
      </c>
      <c r="O509" s="7" t="s">
        <v>1224</v>
      </c>
      <c r="P509" s="8">
        <v>-4.1811846689895509E-2</v>
      </c>
    </row>
    <row r="510" spans="1:16" x14ac:dyDescent="0.25">
      <c r="A510">
        <v>8090248</v>
      </c>
      <c r="B510">
        <v>7000045160</v>
      </c>
      <c r="G510" t="s">
        <v>1000</v>
      </c>
      <c r="H510" s="7">
        <v>25</v>
      </c>
      <c r="I510">
        <v>100</v>
      </c>
      <c r="J510" t="s">
        <v>17</v>
      </c>
      <c r="K510">
        <v>253</v>
      </c>
      <c r="L510">
        <v>286</v>
      </c>
      <c r="M510" s="7">
        <f>VLOOKUP(B510,[1]Sheet2!$C:$F,4,FALSE)</f>
        <v>2.86</v>
      </c>
      <c r="N510" s="9" t="str">
        <f>VLOOKUP(A510,[2]Foglio1!$A:$D,4,FALSE)</f>
        <v>292,00</v>
      </c>
      <c r="O510" s="7" t="s">
        <v>1412</v>
      </c>
      <c r="P510" s="8">
        <v>2.0979020979020997E-2</v>
      </c>
    </row>
    <row r="511" spans="1:16" x14ac:dyDescent="0.25">
      <c r="A511">
        <v>8090252</v>
      </c>
      <c r="B511">
        <v>7000028200</v>
      </c>
      <c r="G511" t="s">
        <v>1004</v>
      </c>
      <c r="H511" s="7">
        <v>25</v>
      </c>
      <c r="I511">
        <v>100</v>
      </c>
      <c r="J511" t="s">
        <v>17</v>
      </c>
      <c r="K511">
        <v>252</v>
      </c>
      <c r="L511">
        <v>285</v>
      </c>
      <c r="M511" s="7">
        <f>VLOOKUP(B511,[1]Sheet2!$C:$F,4,FALSE)</f>
        <v>2.85</v>
      </c>
      <c r="N511" s="9" t="str">
        <f>VLOOKUP(A511,[2]Foglio1!$A:$D,4,FALSE)</f>
        <v>297,00</v>
      </c>
      <c r="O511" s="7" t="s">
        <v>1186</v>
      </c>
      <c r="P511" s="8">
        <v>4.2105263157894771E-2</v>
      </c>
    </row>
    <row r="512" spans="1:16" x14ac:dyDescent="0.25">
      <c r="A512">
        <v>8090699</v>
      </c>
      <c r="B512">
        <v>7100146456</v>
      </c>
      <c r="G512" t="s">
        <v>153</v>
      </c>
      <c r="H512" s="7">
        <v>36</v>
      </c>
      <c r="I512">
        <v>36</v>
      </c>
      <c r="J512" t="s">
        <v>17</v>
      </c>
      <c r="K512">
        <v>84.96</v>
      </c>
      <c r="L512">
        <v>102.24</v>
      </c>
      <c r="M512" s="7">
        <f>VLOOKUP(B512,[1]Sheet2!$C:$F,4,FALSE)</f>
        <v>2.84</v>
      </c>
      <c r="N512" s="9" t="str">
        <f>VLOOKUP(A512,[2]Foglio1!$A:$D,4,FALSE)</f>
        <v>104,76</v>
      </c>
      <c r="O512" s="7" t="s">
        <v>1294</v>
      </c>
      <c r="P512" s="8">
        <v>2.4647887323943764E-2</v>
      </c>
    </row>
    <row r="513" spans="1:16" x14ac:dyDescent="0.25">
      <c r="A513">
        <v>8090892</v>
      </c>
      <c r="B513">
        <v>7100135761</v>
      </c>
      <c r="G513" t="s">
        <v>139</v>
      </c>
      <c r="H513" s="7">
        <v>24</v>
      </c>
      <c r="I513">
        <v>24</v>
      </c>
      <c r="J513" t="s">
        <v>17</v>
      </c>
      <c r="K513">
        <v>59.04</v>
      </c>
      <c r="L513">
        <v>67.92</v>
      </c>
      <c r="M513" s="7">
        <f>VLOOKUP(B513,[1]Sheet2!$C:$F,4,FALSE)</f>
        <v>2.83</v>
      </c>
      <c r="N513" s="9" t="str">
        <f>VLOOKUP(A513,[2]Foglio1!$A:$D,4,FALSE)</f>
        <v>74,88</v>
      </c>
      <c r="O513" s="7" t="s">
        <v>1517</v>
      </c>
      <c r="P513" s="8">
        <v>0.10247349823321555</v>
      </c>
    </row>
    <row r="514" spans="1:16" x14ac:dyDescent="0.25">
      <c r="A514">
        <v>8090700</v>
      </c>
      <c r="B514">
        <v>7000095501</v>
      </c>
      <c r="G514" t="s">
        <v>152</v>
      </c>
      <c r="H514" s="7">
        <v>36</v>
      </c>
      <c r="I514">
        <v>36</v>
      </c>
      <c r="J514" t="s">
        <v>17</v>
      </c>
      <c r="K514">
        <v>83.52</v>
      </c>
      <c r="L514">
        <v>100.08</v>
      </c>
      <c r="M514" s="7">
        <f>VLOOKUP(B514,[1]Sheet2!$C:$F,4,FALSE)</f>
        <v>2.78</v>
      </c>
      <c r="N514" s="9" t="str">
        <f>VLOOKUP(A514,[2]Foglio1!$A:$D,4,FALSE)</f>
        <v>104,76</v>
      </c>
      <c r="O514" s="7" t="s">
        <v>1294</v>
      </c>
      <c r="P514" s="8">
        <v>4.676258992805768E-2</v>
      </c>
    </row>
    <row r="515" spans="1:16" x14ac:dyDescent="0.25">
      <c r="A515">
        <v>8090698</v>
      </c>
      <c r="B515">
        <v>7000095502</v>
      </c>
      <c r="G515" t="s">
        <v>151</v>
      </c>
      <c r="H515" s="7">
        <v>36</v>
      </c>
      <c r="I515">
        <v>36</v>
      </c>
      <c r="J515" t="s">
        <v>17</v>
      </c>
      <c r="K515">
        <v>83.52</v>
      </c>
      <c r="L515">
        <v>100.08</v>
      </c>
      <c r="M515" s="7">
        <f>VLOOKUP(B515,[1]Sheet2!$C:$F,4,FALSE)</f>
        <v>2.78</v>
      </c>
      <c r="N515" s="9" t="str">
        <f>VLOOKUP(A515,[2]Foglio1!$A:$D,4,FALSE)</f>
        <v>104,76</v>
      </c>
      <c r="O515" s="7" t="s">
        <v>1294</v>
      </c>
      <c r="P515" s="8">
        <v>4.676258992805768E-2</v>
      </c>
    </row>
    <row r="516" spans="1:16" x14ac:dyDescent="0.25">
      <c r="A516">
        <v>8090230</v>
      </c>
      <c r="B516">
        <v>7100139234</v>
      </c>
      <c r="G516" t="s">
        <v>96</v>
      </c>
      <c r="H516" s="7">
        <v>25</v>
      </c>
      <c r="I516">
        <v>50</v>
      </c>
      <c r="J516" t="s">
        <v>17</v>
      </c>
      <c r="K516">
        <v>126.5</v>
      </c>
      <c r="L516">
        <v>138</v>
      </c>
      <c r="M516" s="7">
        <f>VLOOKUP(B516,[1]Sheet2!$C:$F,4,FALSE)</f>
        <v>2.76</v>
      </c>
      <c r="N516" s="9" t="str">
        <f>VLOOKUP(A516,[2]Foglio1!$A:$D,4,FALSE)</f>
        <v>135,50</v>
      </c>
      <c r="O516" s="7" t="s">
        <v>1175</v>
      </c>
      <c r="P516" s="8">
        <v>-1.8115942028985445E-2</v>
      </c>
    </row>
    <row r="517" spans="1:16" x14ac:dyDescent="0.25">
      <c r="A517">
        <v>8090242</v>
      </c>
      <c r="B517">
        <v>7000028197</v>
      </c>
      <c r="G517" t="s">
        <v>994</v>
      </c>
      <c r="H517" s="7">
        <v>25</v>
      </c>
      <c r="I517">
        <v>100</v>
      </c>
      <c r="J517" t="s">
        <v>17</v>
      </c>
      <c r="K517">
        <v>244</v>
      </c>
      <c r="L517">
        <v>276</v>
      </c>
      <c r="M517" s="7">
        <f>VLOOKUP(B517,[1]Sheet2!$C:$F,4,FALSE)</f>
        <v>2.76</v>
      </c>
      <c r="N517" s="9" t="str">
        <f>VLOOKUP(A517,[2]Foglio1!$A:$D,4,FALSE)</f>
        <v>290,00</v>
      </c>
      <c r="O517" s="7" t="s">
        <v>1406</v>
      </c>
      <c r="P517" s="8">
        <v>5.0724637681159472E-2</v>
      </c>
    </row>
    <row r="518" spans="1:16" x14ac:dyDescent="0.25">
      <c r="A518">
        <v>8090880</v>
      </c>
      <c r="B518">
        <v>7000035364</v>
      </c>
      <c r="G518" t="s">
        <v>1098</v>
      </c>
      <c r="H518" s="7" t="s">
        <v>170</v>
      </c>
      <c r="I518" t="s">
        <v>170</v>
      </c>
      <c r="J518" t="s">
        <v>17</v>
      </c>
      <c r="K518">
        <v>117.12</v>
      </c>
      <c r="L518">
        <v>131.04</v>
      </c>
      <c r="M518" s="7">
        <f>VLOOKUP(B518,[1]Sheet2!$C:$F,4,FALSE)</f>
        <v>2.73</v>
      </c>
      <c r="N518" s="9" t="str">
        <f>VLOOKUP(A518,[2]Foglio1!$A:$D,4,FALSE)</f>
        <v>139,20</v>
      </c>
      <c r="O518" s="7" t="s">
        <v>1406</v>
      </c>
      <c r="P518" s="8">
        <v>6.2271062271062244E-2</v>
      </c>
    </row>
    <row r="519" spans="1:16" x14ac:dyDescent="0.25">
      <c r="A519">
        <v>8090249</v>
      </c>
      <c r="B519">
        <v>7000045161</v>
      </c>
      <c r="G519" t="s">
        <v>1001</v>
      </c>
      <c r="H519" s="7">
        <v>25</v>
      </c>
      <c r="I519">
        <v>100</v>
      </c>
      <c r="J519" t="s">
        <v>17</v>
      </c>
      <c r="K519">
        <v>239</v>
      </c>
      <c r="L519">
        <v>270</v>
      </c>
      <c r="M519" s="7">
        <f>VLOOKUP(B519,[1]Sheet2!$C:$F,4,FALSE)</f>
        <v>2.7</v>
      </c>
      <c r="N519" s="9" t="str">
        <f>VLOOKUP(A519,[2]Foglio1!$A:$D,4,FALSE)</f>
        <v>278,00</v>
      </c>
      <c r="O519" s="7" t="s">
        <v>1413</v>
      </c>
      <c r="P519" s="8">
        <v>2.9629629629629489E-2</v>
      </c>
    </row>
    <row r="520" spans="1:16" x14ac:dyDescent="0.25">
      <c r="A520">
        <v>8090239</v>
      </c>
      <c r="B520">
        <v>7000028194</v>
      </c>
      <c r="G520" t="s">
        <v>991</v>
      </c>
      <c r="H520" s="7">
        <v>25</v>
      </c>
      <c r="I520">
        <v>100</v>
      </c>
      <c r="J520" t="s">
        <v>17</v>
      </c>
      <c r="K520">
        <v>238</v>
      </c>
      <c r="L520">
        <v>269</v>
      </c>
      <c r="M520" s="7">
        <f>VLOOKUP(B520,[1]Sheet2!$C:$F,4,FALSE)</f>
        <v>2.69</v>
      </c>
      <c r="N520" s="9" t="str">
        <f>VLOOKUP(A520,[2]Foglio1!$A:$D,4,FALSE)</f>
        <v>275,00</v>
      </c>
      <c r="O520" s="7" t="s">
        <v>1224</v>
      </c>
      <c r="P520" s="8">
        <v>2.2304832713754667E-2</v>
      </c>
    </row>
    <row r="521" spans="1:16" x14ac:dyDescent="0.25">
      <c r="A521">
        <v>8090886</v>
      </c>
      <c r="B521">
        <v>7100196064</v>
      </c>
      <c r="G521" t="s">
        <v>145</v>
      </c>
      <c r="H521" s="7">
        <v>32</v>
      </c>
      <c r="I521">
        <v>32</v>
      </c>
      <c r="J521" t="s">
        <v>17</v>
      </c>
      <c r="K521">
        <v>74.88</v>
      </c>
      <c r="L521">
        <v>86.08</v>
      </c>
      <c r="M521" s="7">
        <f>VLOOKUP(B521,[1]Sheet2!$C:$F,4,FALSE)</f>
        <v>2.69</v>
      </c>
      <c r="N521" s="9" t="str">
        <f>VLOOKUP(A521,[2]Foglio1!$A:$D,4,FALSE)</f>
        <v>94,08</v>
      </c>
      <c r="O521" s="7" t="s">
        <v>1508</v>
      </c>
      <c r="P521" s="8">
        <v>9.2936802973977703E-2</v>
      </c>
    </row>
    <row r="522" spans="1:16" x14ac:dyDescent="0.25">
      <c r="A522">
        <v>8090231</v>
      </c>
      <c r="B522">
        <v>7100139232</v>
      </c>
      <c r="G522" t="s">
        <v>986</v>
      </c>
      <c r="H522" s="7">
        <v>25</v>
      </c>
      <c r="I522">
        <v>50</v>
      </c>
      <c r="J522" t="s">
        <v>17</v>
      </c>
      <c r="K522">
        <v>121</v>
      </c>
      <c r="L522">
        <v>132</v>
      </c>
      <c r="M522" s="7">
        <f>VLOOKUP(B522,[1]Sheet2!$C:$F,4,FALSE)</f>
        <v>2.64</v>
      </c>
      <c r="N522" s="9" t="str">
        <f>VLOOKUP(A522,[2]Foglio1!$A:$D,4,FALSE)</f>
        <v>135,50</v>
      </c>
      <c r="O522" s="7" t="s">
        <v>1175</v>
      </c>
      <c r="P522" s="8">
        <v>2.6515151515151453E-2</v>
      </c>
    </row>
    <row r="523" spans="1:16" x14ac:dyDescent="0.25">
      <c r="A523">
        <v>8090235</v>
      </c>
      <c r="B523">
        <v>7100141056</v>
      </c>
      <c r="G523" t="s">
        <v>98</v>
      </c>
      <c r="H523" s="7">
        <v>25</v>
      </c>
      <c r="I523">
        <v>50</v>
      </c>
      <c r="J523" t="s">
        <v>17</v>
      </c>
      <c r="K523">
        <v>121</v>
      </c>
      <c r="L523">
        <v>132</v>
      </c>
      <c r="M523" s="7">
        <f>VLOOKUP(B523,[1]Sheet2!$C:$F,4,FALSE)</f>
        <v>2.64</v>
      </c>
      <c r="N523" s="9" t="str">
        <f>VLOOKUP(A523,[2]Foglio1!$A:$D,4,FALSE)</f>
        <v>135,50</v>
      </c>
      <c r="O523" s="7" t="s">
        <v>1175</v>
      </c>
      <c r="P523" s="8">
        <v>2.6515151515151453E-2</v>
      </c>
    </row>
    <row r="524" spans="1:16" x14ac:dyDescent="0.25">
      <c r="A524">
        <v>8090189</v>
      </c>
      <c r="B524">
        <v>7000103730</v>
      </c>
      <c r="G524" t="s">
        <v>484</v>
      </c>
      <c r="H524" s="7">
        <v>10</v>
      </c>
      <c r="I524">
        <v>2000</v>
      </c>
      <c r="J524" t="s">
        <v>17</v>
      </c>
      <c r="K524">
        <v>5200</v>
      </c>
      <c r="L524">
        <v>5200</v>
      </c>
      <c r="M524" s="7">
        <f>VLOOKUP(B524,[1]Sheet2!$C:$F,4,FALSE)</f>
        <v>2.6</v>
      </c>
      <c r="N524" s="9" t="str">
        <f>VLOOKUP(A524,[2]Foglio1!$A:$D,4,FALSE)</f>
        <v>5.100,00</v>
      </c>
      <c r="O524" s="7">
        <v>2.5499999999999998</v>
      </c>
      <c r="P524" s="8">
        <v>-1.9230769230769332E-2</v>
      </c>
    </row>
    <row r="525" spans="1:16" x14ac:dyDescent="0.25">
      <c r="A525">
        <v>8090299</v>
      </c>
      <c r="B525">
        <v>7100182605</v>
      </c>
      <c r="G525" t="s">
        <v>729</v>
      </c>
      <c r="H525" s="7">
        <v>60</v>
      </c>
      <c r="I525">
        <v>60</v>
      </c>
      <c r="J525" t="s">
        <v>17</v>
      </c>
      <c r="K525">
        <v>142.19999999999999</v>
      </c>
      <c r="L525">
        <v>154.80000000000001</v>
      </c>
      <c r="M525" s="7">
        <f>VLOOKUP(B525,[1]Sheet2!$C:$F,4,FALSE)</f>
        <v>2.58</v>
      </c>
      <c r="N525" s="9" t="str">
        <f>VLOOKUP(A525,[2]Foglio1!$A:$D,4,FALSE)</f>
        <v>136,20</v>
      </c>
      <c r="O525" s="7" t="s">
        <v>1173</v>
      </c>
      <c r="P525" s="8">
        <v>-0.12015503875968994</v>
      </c>
    </row>
    <row r="526" spans="1:16" x14ac:dyDescent="0.25">
      <c r="A526">
        <v>8090301</v>
      </c>
      <c r="B526">
        <v>7100182593</v>
      </c>
      <c r="G526" t="s">
        <v>731</v>
      </c>
      <c r="H526" s="7">
        <v>60</v>
      </c>
      <c r="I526">
        <v>60</v>
      </c>
      <c r="J526" t="s">
        <v>17</v>
      </c>
      <c r="K526">
        <v>142.19999999999999</v>
      </c>
      <c r="L526">
        <v>154.80000000000001</v>
      </c>
      <c r="M526" s="7">
        <f>VLOOKUP(B526,[1]Sheet2!$C:$F,4,FALSE)</f>
        <v>2.58</v>
      </c>
      <c r="N526" s="9" t="str">
        <f>VLOOKUP(A526,[2]Foglio1!$A:$D,4,FALSE)</f>
        <v>162,60</v>
      </c>
      <c r="O526" s="7" t="s">
        <v>1175</v>
      </c>
      <c r="P526" s="8">
        <v>5.0387596899224764E-2</v>
      </c>
    </row>
    <row r="527" spans="1:16" x14ac:dyDescent="0.25">
      <c r="A527">
        <v>8090240</v>
      </c>
      <c r="B527">
        <v>7000028196</v>
      </c>
      <c r="G527" t="s">
        <v>992</v>
      </c>
      <c r="H527" s="7">
        <v>25</v>
      </c>
      <c r="I527">
        <v>100</v>
      </c>
      <c r="J527" t="s">
        <v>17</v>
      </c>
      <c r="K527">
        <v>228</v>
      </c>
      <c r="L527">
        <v>258</v>
      </c>
      <c r="M527" s="7">
        <f>VLOOKUP(B527,[1]Sheet2!$C:$F,4,FALSE)</f>
        <v>2.58</v>
      </c>
      <c r="N527" s="9" t="str">
        <f>VLOOKUP(A527,[2]Foglio1!$A:$D,4,FALSE)</f>
        <v>266,00</v>
      </c>
      <c r="O527" s="7" t="s">
        <v>1404</v>
      </c>
      <c r="P527" s="8">
        <v>3.1007751937984523E-2</v>
      </c>
    </row>
    <row r="528" spans="1:16" x14ac:dyDescent="0.25">
      <c r="A528">
        <v>8090328</v>
      </c>
      <c r="B528">
        <v>7000106678</v>
      </c>
      <c r="G528" t="s">
        <v>668</v>
      </c>
      <c r="H528" s="7">
        <v>1</v>
      </c>
      <c r="I528">
        <v>100</v>
      </c>
      <c r="J528" t="s">
        <v>17</v>
      </c>
      <c r="K528" t="s">
        <v>683</v>
      </c>
      <c r="L528">
        <v>253</v>
      </c>
      <c r="M528" s="7">
        <f>VLOOKUP(B528,[1]Sheet2!$C:$F,4,FALSE)</f>
        <v>2.5299999999999998</v>
      </c>
      <c r="N528" s="9" t="str">
        <f>VLOOKUP(A528,[2]Foglio1!$A:$D,4,FALSE)</f>
        <v>253,00</v>
      </c>
      <c r="O528" s="7" t="s">
        <v>1184</v>
      </c>
      <c r="P528" s="8">
        <v>0</v>
      </c>
    </row>
    <row r="529" spans="1:16" x14ac:dyDescent="0.25">
      <c r="A529">
        <v>8090329</v>
      </c>
      <c r="B529">
        <v>7000106676</v>
      </c>
      <c r="G529" t="s">
        <v>669</v>
      </c>
      <c r="H529" s="7">
        <v>1</v>
      </c>
      <c r="I529">
        <v>100</v>
      </c>
      <c r="J529" t="s">
        <v>17</v>
      </c>
      <c r="K529" t="s">
        <v>683</v>
      </c>
      <c r="L529">
        <v>253</v>
      </c>
      <c r="M529" s="7">
        <f>VLOOKUP(B529,[1]Sheet2!$C:$F,4,FALSE)</f>
        <v>2.5299999999999998</v>
      </c>
      <c r="N529" s="9" t="str">
        <f>VLOOKUP(A529,[2]Foglio1!$A:$D,4,FALSE)</f>
        <v>253,00</v>
      </c>
      <c r="O529" s="7" t="s">
        <v>1184</v>
      </c>
      <c r="P529" s="8">
        <v>0</v>
      </c>
    </row>
    <row r="530" spans="1:16" x14ac:dyDescent="0.25">
      <c r="A530">
        <v>8090687</v>
      </c>
      <c r="B530">
        <v>7000035377</v>
      </c>
      <c r="G530" t="s">
        <v>1102</v>
      </c>
      <c r="H530" s="7">
        <v>36</v>
      </c>
      <c r="I530">
        <v>36</v>
      </c>
      <c r="J530" t="s">
        <v>17</v>
      </c>
      <c r="K530">
        <v>75.239999999999995</v>
      </c>
      <c r="L530">
        <v>90</v>
      </c>
      <c r="M530" s="7">
        <f>VLOOKUP(B530,[1]Sheet2!$C:$F,4,FALSE)</f>
        <v>2.5</v>
      </c>
      <c r="N530" s="9" t="str">
        <f>VLOOKUP(A530,[2]Foglio1!$A:$D,4,FALSE)</f>
        <v>82,80</v>
      </c>
      <c r="O530" s="7" t="s">
        <v>1293</v>
      </c>
      <c r="P530" s="8">
        <v>-8.0000000000000071E-2</v>
      </c>
    </row>
    <row r="531" spans="1:16" x14ac:dyDescent="0.25">
      <c r="A531">
        <v>8090691</v>
      </c>
      <c r="B531">
        <v>7100135318</v>
      </c>
      <c r="G531" t="s">
        <v>864</v>
      </c>
      <c r="H531" s="7">
        <v>36</v>
      </c>
      <c r="I531">
        <v>36</v>
      </c>
      <c r="J531" t="s">
        <v>17</v>
      </c>
      <c r="K531">
        <v>73.8</v>
      </c>
      <c r="L531">
        <v>88.56</v>
      </c>
      <c r="M531" s="7">
        <f>VLOOKUP(B531,[1]Sheet2!$C:$F,4,FALSE)</f>
        <v>2.46</v>
      </c>
      <c r="N531" s="9" t="str">
        <f>VLOOKUP(A531,[2]Foglio1!$A:$D,4,FALSE)</f>
        <v>82,80</v>
      </c>
      <c r="O531" s="7" t="s">
        <v>1293</v>
      </c>
      <c r="P531" s="8">
        <v>-6.5040650406504127E-2</v>
      </c>
    </row>
    <row r="532" spans="1:16" x14ac:dyDescent="0.25">
      <c r="A532">
        <v>8090692</v>
      </c>
      <c r="B532">
        <v>7100135324</v>
      </c>
      <c r="G532" t="s">
        <v>865</v>
      </c>
      <c r="H532" s="7">
        <v>36</v>
      </c>
      <c r="I532">
        <v>36</v>
      </c>
      <c r="J532" t="s">
        <v>17</v>
      </c>
      <c r="K532">
        <v>73.8</v>
      </c>
      <c r="L532">
        <v>88.56</v>
      </c>
      <c r="M532" s="7">
        <f>VLOOKUP(B532,[1]Sheet2!$C:$F,4,FALSE)</f>
        <v>2.46</v>
      </c>
      <c r="N532" s="9" t="str">
        <f>VLOOKUP(A532,[2]Foglio1!$A:$D,4,FALSE)</f>
        <v>82,80</v>
      </c>
      <c r="O532" s="7" t="s">
        <v>1293</v>
      </c>
      <c r="P532" s="8">
        <v>-6.5040650406504127E-2</v>
      </c>
    </row>
    <row r="533" spans="1:16" x14ac:dyDescent="0.25">
      <c r="A533">
        <v>8090228</v>
      </c>
      <c r="B533">
        <v>7100139229</v>
      </c>
      <c r="G533" t="s">
        <v>94</v>
      </c>
      <c r="H533" s="7">
        <v>25</v>
      </c>
      <c r="I533">
        <v>50</v>
      </c>
      <c r="J533" t="s">
        <v>17</v>
      </c>
      <c r="K533">
        <v>110.5</v>
      </c>
      <c r="L533">
        <v>120.5</v>
      </c>
      <c r="M533" s="7">
        <f>VLOOKUP(B533,[1]Sheet2!$C:$F,4,FALSE)</f>
        <v>2.41</v>
      </c>
      <c r="N533" s="9" t="str">
        <f>VLOOKUP(A533,[2]Foglio1!$A:$D,4,FALSE)</f>
        <v>123,00</v>
      </c>
      <c r="O533" s="7" t="s">
        <v>1398</v>
      </c>
      <c r="P533" s="8">
        <v>2.0746887966804906E-2</v>
      </c>
    </row>
    <row r="534" spans="1:16" x14ac:dyDescent="0.25">
      <c r="A534">
        <v>8090891</v>
      </c>
      <c r="B534">
        <v>7100135748</v>
      </c>
      <c r="G534" t="s">
        <v>138</v>
      </c>
      <c r="H534" s="7">
        <v>32</v>
      </c>
      <c r="I534">
        <v>32</v>
      </c>
      <c r="J534" t="s">
        <v>17</v>
      </c>
      <c r="K534">
        <v>65.599999999999994</v>
      </c>
      <c r="L534">
        <v>75.52</v>
      </c>
      <c r="M534" s="7">
        <f>VLOOKUP(B534,[1]Sheet2!$C:$F,4,FALSE)</f>
        <v>2.36</v>
      </c>
      <c r="N534" s="9" t="str">
        <f>VLOOKUP(A534,[2]Foglio1!$A:$D,4,FALSE)</f>
        <v>83,20</v>
      </c>
      <c r="O534" s="7" t="s">
        <v>1515</v>
      </c>
      <c r="P534" s="8">
        <v>0.10169491525423738</v>
      </c>
    </row>
    <row r="535" spans="1:16" x14ac:dyDescent="0.25">
      <c r="A535">
        <v>8096411</v>
      </c>
      <c r="B535">
        <v>7100184818</v>
      </c>
      <c r="C535">
        <v>8090308</v>
      </c>
      <c r="D535">
        <v>7000106697</v>
      </c>
      <c r="G535" t="s">
        <v>698</v>
      </c>
      <c r="H535" s="7">
        <v>1</v>
      </c>
      <c r="I535">
        <v>100</v>
      </c>
      <c r="J535" t="s">
        <v>17</v>
      </c>
      <c r="K535">
        <v>212</v>
      </c>
      <c r="L535">
        <v>233</v>
      </c>
      <c r="M535" s="7">
        <f>VLOOKUP(B535,[1]Sheet2!$C:$F,4,FALSE)</f>
        <v>2.33</v>
      </c>
      <c r="N535" s="9" t="str">
        <f>VLOOKUP(A535,[2]Foglio1!$A:$D,4,FALSE)</f>
        <v>195,00</v>
      </c>
      <c r="O535" s="7" t="s">
        <v>1159</v>
      </c>
      <c r="P535" s="8">
        <v>-0.16309012875536485</v>
      </c>
    </row>
    <row r="536" spans="1:16" x14ac:dyDescent="0.25">
      <c r="A536">
        <v>8096413</v>
      </c>
      <c r="B536">
        <v>7100184811</v>
      </c>
      <c r="C536">
        <v>8090311</v>
      </c>
      <c r="D536">
        <v>7000106695</v>
      </c>
      <c r="G536" t="s">
        <v>700</v>
      </c>
      <c r="H536" s="7">
        <v>1</v>
      </c>
      <c r="I536">
        <v>100</v>
      </c>
      <c r="J536" t="s">
        <v>17</v>
      </c>
      <c r="K536">
        <v>212</v>
      </c>
      <c r="L536">
        <v>233</v>
      </c>
      <c r="M536" s="7">
        <f>VLOOKUP(B536,[1]Sheet2!$C:$F,4,FALSE)</f>
        <v>2.33</v>
      </c>
      <c r="N536" s="9" t="str">
        <f>VLOOKUP(A536,[2]Foglio1!$A:$D,4,FALSE)</f>
        <v>195,00</v>
      </c>
      <c r="O536" s="7" t="s">
        <v>1159</v>
      </c>
      <c r="P536" s="8">
        <v>-0.16309012875536485</v>
      </c>
    </row>
    <row r="537" spans="1:16" x14ac:dyDescent="0.25">
      <c r="A537">
        <v>8096415</v>
      </c>
      <c r="B537">
        <v>7100184819</v>
      </c>
      <c r="C537">
        <v>8090315</v>
      </c>
      <c r="D537">
        <v>7000106693</v>
      </c>
      <c r="G537" t="s">
        <v>701</v>
      </c>
      <c r="H537" s="7">
        <v>1</v>
      </c>
      <c r="I537">
        <v>100</v>
      </c>
      <c r="J537" t="s">
        <v>17</v>
      </c>
      <c r="K537">
        <v>212</v>
      </c>
      <c r="L537">
        <v>233</v>
      </c>
      <c r="M537" s="7">
        <f>VLOOKUP(B537,[1]Sheet2!$C:$F,4,FALSE)</f>
        <v>2.33</v>
      </c>
      <c r="N537" s="9" t="str">
        <f>VLOOKUP(A537,[2]Foglio1!$A:$D,4,FALSE)</f>
        <v>195,00</v>
      </c>
      <c r="O537" s="7" t="s">
        <v>1159</v>
      </c>
      <c r="P537" s="8">
        <v>-0.16309012875536485</v>
      </c>
    </row>
    <row r="538" spans="1:16" x14ac:dyDescent="0.25">
      <c r="A538">
        <v>8096417</v>
      </c>
      <c r="B538">
        <v>7100184814</v>
      </c>
      <c r="C538">
        <v>8090334</v>
      </c>
      <c r="D538">
        <v>7000106696</v>
      </c>
      <c r="G538" t="s">
        <v>703</v>
      </c>
      <c r="H538" s="7">
        <v>1</v>
      </c>
      <c r="I538">
        <v>100</v>
      </c>
      <c r="J538" t="s">
        <v>17</v>
      </c>
      <c r="K538">
        <v>212</v>
      </c>
      <c r="L538">
        <v>233</v>
      </c>
      <c r="M538" s="7">
        <f>VLOOKUP(B538,[1]Sheet2!$C:$F,4,FALSE)</f>
        <v>2.33</v>
      </c>
      <c r="N538" s="9" t="str">
        <f>VLOOKUP(A538,[2]Foglio1!$A:$D,4,FALSE)</f>
        <v>195,00</v>
      </c>
      <c r="O538" s="7" t="s">
        <v>1159</v>
      </c>
      <c r="P538" s="8">
        <v>-0.16309012875536485</v>
      </c>
    </row>
    <row r="539" spans="1:16" x14ac:dyDescent="0.25">
      <c r="A539">
        <v>8096419</v>
      </c>
      <c r="B539">
        <v>7100184812</v>
      </c>
      <c r="C539">
        <v>8090335</v>
      </c>
      <c r="D539">
        <v>7000106691</v>
      </c>
      <c r="G539" t="s">
        <v>705</v>
      </c>
      <c r="H539" s="7">
        <v>1</v>
      </c>
      <c r="I539">
        <v>100</v>
      </c>
      <c r="J539" t="s">
        <v>17</v>
      </c>
      <c r="K539">
        <v>212</v>
      </c>
      <c r="L539">
        <v>233</v>
      </c>
      <c r="M539" s="7">
        <f>VLOOKUP(B539,[1]Sheet2!$C:$F,4,FALSE)</f>
        <v>2.33</v>
      </c>
      <c r="N539" s="9" t="str">
        <f>VLOOKUP(A539,[2]Foglio1!$A:$D,4,FALSE)</f>
        <v>195,00</v>
      </c>
      <c r="O539" s="7" t="s">
        <v>1159</v>
      </c>
      <c r="P539" s="8">
        <v>-0.16309012875536485</v>
      </c>
    </row>
    <row r="540" spans="1:16" x14ac:dyDescent="0.25">
      <c r="A540">
        <v>8096422</v>
      </c>
      <c r="B540">
        <v>7100184810</v>
      </c>
      <c r="C540">
        <v>8090322</v>
      </c>
      <c r="D540">
        <v>7100035432</v>
      </c>
      <c r="G540" t="s">
        <v>708</v>
      </c>
      <c r="H540" s="7">
        <v>1</v>
      </c>
      <c r="I540">
        <v>100</v>
      </c>
      <c r="J540" t="s">
        <v>17</v>
      </c>
      <c r="K540">
        <v>212</v>
      </c>
      <c r="L540">
        <v>233</v>
      </c>
      <c r="M540" s="7">
        <f>VLOOKUP(B540,[1]Sheet2!$C:$F,4,FALSE)</f>
        <v>2.33</v>
      </c>
      <c r="N540" s="9" t="str">
        <f>VLOOKUP(A540,[2]Foglio1!$A:$D,4,FALSE)</f>
        <v>195,00</v>
      </c>
      <c r="O540" s="7" t="s">
        <v>1159</v>
      </c>
      <c r="P540" s="8">
        <v>-0.16309012875536485</v>
      </c>
    </row>
    <row r="541" spans="1:16" x14ac:dyDescent="0.25">
      <c r="A541">
        <v>8096425</v>
      </c>
      <c r="B541">
        <v>7100184817</v>
      </c>
      <c r="C541">
        <v>8090330</v>
      </c>
      <c r="D541">
        <v>7000106692</v>
      </c>
      <c r="G541" t="s">
        <v>711</v>
      </c>
      <c r="H541" s="7">
        <v>1</v>
      </c>
      <c r="I541">
        <v>100</v>
      </c>
      <c r="J541" t="s">
        <v>17</v>
      </c>
      <c r="K541">
        <v>212</v>
      </c>
      <c r="L541">
        <v>233</v>
      </c>
      <c r="M541" s="7">
        <f>VLOOKUP(B541,[1]Sheet2!$C:$F,4,FALSE)</f>
        <v>2.33</v>
      </c>
      <c r="N541" s="9" t="str">
        <f>VLOOKUP(A541,[2]Foglio1!$A:$D,4,FALSE)</f>
        <v>195,00</v>
      </c>
      <c r="O541" s="7" t="s">
        <v>1159</v>
      </c>
      <c r="P541" s="8">
        <v>-0.16309012875536485</v>
      </c>
    </row>
    <row r="542" spans="1:16" x14ac:dyDescent="0.25">
      <c r="A542">
        <v>8096427</v>
      </c>
      <c r="B542">
        <v>7100184813</v>
      </c>
      <c r="C542">
        <v>8090331</v>
      </c>
      <c r="D542">
        <v>7000106694</v>
      </c>
      <c r="G542" t="s">
        <v>713</v>
      </c>
      <c r="H542" s="7">
        <v>1</v>
      </c>
      <c r="I542">
        <v>100</v>
      </c>
      <c r="J542" t="s">
        <v>17</v>
      </c>
      <c r="K542">
        <v>212</v>
      </c>
      <c r="L542">
        <v>233</v>
      </c>
      <c r="M542" s="7">
        <f>VLOOKUP(B542,[1]Sheet2!$C:$F,4,FALSE)</f>
        <v>2.33</v>
      </c>
      <c r="N542" s="9" t="str">
        <f>VLOOKUP(A542,[2]Foglio1!$A:$D,4,FALSE)</f>
        <v>205,00</v>
      </c>
      <c r="O542" s="7" t="s">
        <v>1160</v>
      </c>
      <c r="P542" s="8">
        <v>-0.12017167381974259</v>
      </c>
    </row>
    <row r="543" spans="1:16" x14ac:dyDescent="0.25">
      <c r="A543">
        <v>8096429</v>
      </c>
      <c r="B543">
        <v>7100222494</v>
      </c>
      <c r="C543">
        <v>8090317</v>
      </c>
      <c r="D543">
        <v>7000106700</v>
      </c>
      <c r="G543" t="s">
        <v>682</v>
      </c>
      <c r="H543" s="7">
        <v>1</v>
      </c>
      <c r="I543">
        <v>100</v>
      </c>
      <c r="J543" t="s">
        <v>17</v>
      </c>
      <c r="K543" t="s">
        <v>684</v>
      </c>
      <c r="L543">
        <v>233</v>
      </c>
      <c r="M543" s="7">
        <f>VLOOKUP(B543,[1]Sheet2!$C:$F,4,FALSE)</f>
        <v>2.33</v>
      </c>
      <c r="N543" s="9" t="str">
        <f>VLOOKUP(A543,[2]Foglio1!$A:$D,4,FALSE)</f>
        <v>195,00</v>
      </c>
      <c r="O543" s="7" t="s">
        <v>1159</v>
      </c>
      <c r="P543" s="8">
        <v>-0.16309012875536485</v>
      </c>
    </row>
    <row r="544" spans="1:16" x14ac:dyDescent="0.25">
      <c r="A544">
        <v>8090315</v>
      </c>
      <c r="B544">
        <v>7000106693</v>
      </c>
      <c r="E544">
        <f>VLOOKUP(F544,[2]Foglio1!$B:$U,20,FALSE)</f>
        <v>8096415</v>
      </c>
      <c r="F544">
        <v>7100184819</v>
      </c>
      <c r="G544" t="s">
        <v>664</v>
      </c>
      <c r="H544" s="7">
        <v>1</v>
      </c>
      <c r="I544">
        <v>100</v>
      </c>
      <c r="J544" t="s">
        <v>17</v>
      </c>
      <c r="K544" t="s">
        <v>683</v>
      </c>
      <c r="L544">
        <v>233</v>
      </c>
      <c r="M544" s="7">
        <f>VLOOKUP(B544,[1]Sheet2!$C:$F,4,FALSE)</f>
        <v>2.33</v>
      </c>
      <c r="N544" s="9" t="str">
        <f>VLOOKUP(A544,[2]Foglio1!$A:$D,4,FALSE)</f>
        <v>233,00</v>
      </c>
      <c r="O544" s="7" t="s">
        <v>1182</v>
      </c>
      <c r="P544" s="8">
        <v>0</v>
      </c>
    </row>
    <row r="545" spans="1:16" x14ac:dyDescent="0.25">
      <c r="A545">
        <v>8090293</v>
      </c>
      <c r="B545">
        <v>7100099546</v>
      </c>
      <c r="G545" t="s">
        <v>18</v>
      </c>
      <c r="H545" s="7">
        <v>25</v>
      </c>
      <c r="I545">
        <v>100</v>
      </c>
      <c r="J545" t="s">
        <v>17</v>
      </c>
      <c r="K545">
        <v>203</v>
      </c>
      <c r="L545">
        <v>229</v>
      </c>
      <c r="M545" s="7">
        <f>VLOOKUP(B545,[1]Sheet2!$C:$F,4,FALSE)</f>
        <v>2.29</v>
      </c>
      <c r="N545" s="9" t="str">
        <f>VLOOKUP(A545,[2]Foglio1!$A:$D,4,FALSE)</f>
        <v>231,00</v>
      </c>
      <c r="O545" s="7" t="s">
        <v>1167</v>
      </c>
      <c r="P545" s="8">
        <v>8.7336244541484798E-3</v>
      </c>
    </row>
    <row r="546" spans="1:16" x14ac:dyDescent="0.25">
      <c r="A546">
        <v>8090688</v>
      </c>
      <c r="B546">
        <v>7100137072</v>
      </c>
      <c r="G546" t="s">
        <v>861</v>
      </c>
      <c r="H546" s="7">
        <v>36</v>
      </c>
      <c r="I546">
        <v>36</v>
      </c>
      <c r="J546" t="s">
        <v>17</v>
      </c>
      <c r="K546">
        <v>65.88</v>
      </c>
      <c r="L546">
        <v>78.84</v>
      </c>
      <c r="M546" s="7">
        <f>VLOOKUP(B546,[1]Sheet2!$C:$F,4,FALSE)</f>
        <v>2.19</v>
      </c>
      <c r="N546" s="9" t="str">
        <f>VLOOKUP(A546,[2]Foglio1!$A:$D,4,FALSE)</f>
        <v>72,36</v>
      </c>
      <c r="O546" s="7" t="s">
        <v>1291</v>
      </c>
      <c r="P546" s="8">
        <v>-8.2191780821917887E-2</v>
      </c>
    </row>
    <row r="547" spans="1:16" x14ac:dyDescent="0.25">
      <c r="A547">
        <v>8090689</v>
      </c>
      <c r="B547">
        <v>7100135742</v>
      </c>
      <c r="G547" t="s">
        <v>862</v>
      </c>
      <c r="H547" s="7">
        <v>36</v>
      </c>
      <c r="I547">
        <v>36</v>
      </c>
      <c r="J547" t="s">
        <v>17</v>
      </c>
      <c r="K547">
        <v>65.88</v>
      </c>
      <c r="L547">
        <v>78.84</v>
      </c>
      <c r="M547" s="7">
        <f>VLOOKUP(B547,[1]Sheet2!$C:$F,4,FALSE)</f>
        <v>2.19</v>
      </c>
      <c r="N547" s="9" t="str">
        <f>VLOOKUP(A547,[2]Foglio1!$A:$D,4,FALSE)</f>
        <v>72,36</v>
      </c>
      <c r="O547" s="7" t="s">
        <v>1291</v>
      </c>
      <c r="P547" s="8">
        <v>-8.2191780821917887E-2</v>
      </c>
    </row>
    <row r="548" spans="1:16" x14ac:dyDescent="0.25">
      <c r="A548">
        <v>8090229</v>
      </c>
      <c r="B548">
        <v>7100139227</v>
      </c>
      <c r="G548" t="s">
        <v>985</v>
      </c>
      <c r="H548" s="7">
        <v>25</v>
      </c>
      <c r="I548">
        <v>50</v>
      </c>
      <c r="J548" t="s">
        <v>17</v>
      </c>
      <c r="K548">
        <v>100.5</v>
      </c>
      <c r="L548">
        <v>109.5</v>
      </c>
      <c r="M548" s="7">
        <f>VLOOKUP(B548,[1]Sheet2!$C:$F,4,FALSE)</f>
        <v>2.19</v>
      </c>
      <c r="N548" s="9" t="str">
        <f>VLOOKUP(A548,[2]Foglio1!$A:$D,4,FALSE)</f>
        <v>110,50</v>
      </c>
      <c r="O548" s="7" t="s">
        <v>1171</v>
      </c>
      <c r="P548" s="8">
        <v>9.1324200913242091E-3</v>
      </c>
    </row>
    <row r="549" spans="1:16" x14ac:dyDescent="0.25">
      <c r="A549">
        <v>8090486</v>
      </c>
      <c r="B549">
        <v>7100188168</v>
      </c>
      <c r="G549" t="s">
        <v>1049</v>
      </c>
      <c r="H549" s="7">
        <v>25</v>
      </c>
      <c r="I549">
        <v>100</v>
      </c>
      <c r="J549" t="s">
        <v>17</v>
      </c>
      <c r="K549">
        <v>216</v>
      </c>
      <c r="L549">
        <v>216</v>
      </c>
      <c r="M549" s="7">
        <f>VLOOKUP(B549,[1]Sheet2!$C:$F,4,FALSE)</f>
        <v>2.16</v>
      </c>
      <c r="N549" s="9" t="str">
        <f>VLOOKUP(A549,[2]Foglio1!$A:$D,4,FALSE)</f>
        <v>183,00</v>
      </c>
      <c r="O549" s="7">
        <v>1.83</v>
      </c>
      <c r="P549" s="8">
        <v>-0.15277777777777779</v>
      </c>
    </row>
    <row r="550" spans="1:16" x14ac:dyDescent="0.25">
      <c r="A550">
        <v>8090883</v>
      </c>
      <c r="B550">
        <v>7100195952</v>
      </c>
      <c r="G550" t="s">
        <v>144</v>
      </c>
      <c r="H550" s="7">
        <v>36</v>
      </c>
      <c r="I550">
        <v>36</v>
      </c>
      <c r="J550" t="s">
        <v>17</v>
      </c>
      <c r="K550">
        <v>67.319999999999993</v>
      </c>
      <c r="L550">
        <v>77.400000000000006</v>
      </c>
      <c r="M550" s="7">
        <f>VLOOKUP(B550,[1]Sheet2!$C:$F,4,FALSE)</f>
        <v>2.15</v>
      </c>
      <c r="N550" s="9" t="str">
        <f>VLOOKUP(A550,[2]Foglio1!$A:$D,4,FALSE)</f>
        <v>84,60</v>
      </c>
      <c r="O550" s="7" t="s">
        <v>1503</v>
      </c>
      <c r="P550" s="8">
        <v>9.302325581395357E-2</v>
      </c>
    </row>
    <row r="551" spans="1:16" x14ac:dyDescent="0.25">
      <c r="A551">
        <v>8091340</v>
      </c>
      <c r="B551">
        <v>7100170149</v>
      </c>
      <c r="G551" t="s">
        <v>912</v>
      </c>
      <c r="H551" s="7">
        <v>10</v>
      </c>
      <c r="I551">
        <v>30</v>
      </c>
      <c r="J551" t="s">
        <v>17</v>
      </c>
      <c r="K551">
        <v>61.2</v>
      </c>
      <c r="L551">
        <v>64.2</v>
      </c>
      <c r="M551" s="7">
        <f>VLOOKUP(B551,[1]Sheet2!$C:$F,4,FALSE)</f>
        <v>2.14</v>
      </c>
      <c r="N551" s="9" t="str">
        <f>VLOOKUP(A551,[2]Foglio1!$A:$D,4,FALSE)</f>
        <v>64,20</v>
      </c>
      <c r="O551" s="7" t="s">
        <v>1325</v>
      </c>
      <c r="P551" s="8">
        <v>29</v>
      </c>
    </row>
    <row r="552" spans="1:16" x14ac:dyDescent="0.25">
      <c r="A552">
        <v>8090304</v>
      </c>
      <c r="B552">
        <v>7100182423</v>
      </c>
      <c r="G552" t="s">
        <v>734</v>
      </c>
      <c r="H552" s="7">
        <v>60</v>
      </c>
      <c r="I552">
        <v>60</v>
      </c>
      <c r="J552" t="s">
        <v>17</v>
      </c>
      <c r="K552">
        <v>116.4</v>
      </c>
      <c r="L552">
        <v>126.6</v>
      </c>
      <c r="M552" s="7">
        <f>VLOOKUP(B552,[1]Sheet2!$C:$F,4,FALSE)</f>
        <v>2.11</v>
      </c>
      <c r="N552" s="9" t="str">
        <f>VLOOKUP(A552,[2]Foglio1!$A:$D,4,FALSE)</f>
        <v>127,80</v>
      </c>
      <c r="O552" s="7" t="s">
        <v>1170</v>
      </c>
      <c r="P552" s="8">
        <v>9.4786729857819999E-3</v>
      </c>
    </row>
    <row r="553" spans="1:16" x14ac:dyDescent="0.25">
      <c r="A553">
        <v>8090296</v>
      </c>
      <c r="B553">
        <v>7100182591</v>
      </c>
      <c r="G553" t="s">
        <v>726</v>
      </c>
      <c r="H553" s="7">
        <v>20</v>
      </c>
      <c r="I553">
        <v>60</v>
      </c>
      <c r="J553" t="s">
        <v>17</v>
      </c>
      <c r="K553">
        <v>115.2</v>
      </c>
      <c r="L553">
        <v>125.4</v>
      </c>
      <c r="M553" s="7">
        <f>VLOOKUP(B553,[1]Sheet2!$C:$F,4,FALSE)</f>
        <v>2.09</v>
      </c>
      <c r="N553" s="9" t="str">
        <f>VLOOKUP(A553,[2]Foglio1!$A:$D,4,FALSE)</f>
        <v>127,80</v>
      </c>
      <c r="O553" s="7" t="s">
        <v>1170</v>
      </c>
      <c r="P553" s="8">
        <v>1.9138755980861261E-2</v>
      </c>
    </row>
    <row r="554" spans="1:16" x14ac:dyDescent="0.25">
      <c r="A554">
        <v>8090297</v>
      </c>
      <c r="B554">
        <v>7100182604</v>
      </c>
      <c r="G554" t="s">
        <v>727</v>
      </c>
      <c r="H554" s="7">
        <v>60</v>
      </c>
      <c r="I554">
        <v>60</v>
      </c>
      <c r="J554" t="s">
        <v>17</v>
      </c>
      <c r="K554">
        <v>115.2</v>
      </c>
      <c r="L554">
        <v>125.4</v>
      </c>
      <c r="M554" s="7">
        <f>VLOOKUP(B554,[1]Sheet2!$C:$F,4,FALSE)</f>
        <v>2.09</v>
      </c>
      <c r="N554" s="9" t="str">
        <f>VLOOKUP(A554,[2]Foglio1!$A:$D,4,FALSE)</f>
        <v>132,60</v>
      </c>
      <c r="O554" s="7" t="s">
        <v>1171</v>
      </c>
      <c r="P554" s="8">
        <v>5.7416267942583789E-2</v>
      </c>
    </row>
    <row r="555" spans="1:16" x14ac:dyDescent="0.25">
      <c r="A555">
        <v>8091326</v>
      </c>
      <c r="B555">
        <v>7000091852</v>
      </c>
      <c r="G555" t="s">
        <v>901</v>
      </c>
      <c r="H555" s="7">
        <v>25</v>
      </c>
      <c r="I555">
        <v>50</v>
      </c>
      <c r="J555" t="s">
        <v>17</v>
      </c>
      <c r="K555">
        <v>92</v>
      </c>
      <c r="L555">
        <v>104</v>
      </c>
      <c r="M555" s="7">
        <f>VLOOKUP(B555,[1]Sheet2!$C:$F,4,FALSE)</f>
        <v>2.08</v>
      </c>
      <c r="N555" s="9" t="str">
        <f>VLOOKUP(A555,[2]Foglio1!$A:$D,4,FALSE)</f>
        <v>104,00</v>
      </c>
      <c r="O555" s="7" t="s">
        <v>1314</v>
      </c>
      <c r="P555" s="8">
        <v>0</v>
      </c>
    </row>
    <row r="556" spans="1:16" x14ac:dyDescent="0.25">
      <c r="A556">
        <v>8090540</v>
      </c>
      <c r="B556">
        <v>7100023339</v>
      </c>
      <c r="F556">
        <v>7100288524</v>
      </c>
      <c r="G556" t="s">
        <v>829</v>
      </c>
      <c r="H556" s="7">
        <v>20</v>
      </c>
      <c r="I556">
        <v>60</v>
      </c>
      <c r="J556" t="s">
        <v>17</v>
      </c>
      <c r="K556">
        <v>110.4</v>
      </c>
      <c r="L556">
        <v>120.6</v>
      </c>
      <c r="M556" s="7">
        <f>VLOOKUP(B556,[1]Sheet2!$C:$F,4,FALSE)</f>
        <v>2.0099999999999998</v>
      </c>
      <c r="N556" s="9" t="str">
        <f>VLOOKUP(A556,[2]Foglio1!$A:$D,4,FALSE)</f>
        <v>106,20</v>
      </c>
      <c r="O556" s="7">
        <v>1.77</v>
      </c>
      <c r="P556" s="8">
        <v>-0.11940298507462677</v>
      </c>
    </row>
    <row r="557" spans="1:16" x14ac:dyDescent="0.25">
      <c r="A557">
        <v>8090541</v>
      </c>
      <c r="B557">
        <v>7100023340</v>
      </c>
      <c r="F557">
        <v>7100288566</v>
      </c>
      <c r="G557" t="s">
        <v>830</v>
      </c>
      <c r="H557" s="7">
        <v>20</v>
      </c>
      <c r="I557">
        <v>60</v>
      </c>
      <c r="J557" t="s">
        <v>17</v>
      </c>
      <c r="K557">
        <v>110.4</v>
      </c>
      <c r="L557">
        <v>120.6</v>
      </c>
      <c r="M557" s="7">
        <f>VLOOKUP(B557,[1]Sheet2!$C:$F,4,FALSE)</f>
        <v>2.0099999999999998</v>
      </c>
      <c r="N557" s="9" t="str">
        <f>VLOOKUP(A557,[2]Foglio1!$A:$D,4,FALSE)</f>
        <v>106,20</v>
      </c>
      <c r="O557" s="7">
        <v>1.77</v>
      </c>
      <c r="P557" s="8">
        <v>-0.11940298507462677</v>
      </c>
    </row>
    <row r="558" spans="1:16" x14ac:dyDescent="0.25">
      <c r="A558">
        <v>8096421</v>
      </c>
      <c r="B558">
        <v>7100184733</v>
      </c>
      <c r="C558">
        <v>8090321</v>
      </c>
      <c r="D558">
        <v>7000106671</v>
      </c>
      <c r="G558" t="s">
        <v>707</v>
      </c>
      <c r="H558" s="7">
        <v>1</v>
      </c>
      <c r="I558">
        <v>100</v>
      </c>
      <c r="J558" t="s">
        <v>17</v>
      </c>
      <c r="K558">
        <v>181</v>
      </c>
      <c r="L558">
        <v>199</v>
      </c>
      <c r="M558" s="7">
        <f>VLOOKUP(B558,[1]Sheet2!$C:$F,4,FALSE)</f>
        <v>1.99</v>
      </c>
      <c r="N558" s="9" t="str">
        <f>VLOOKUP(A558,[2]Foglio1!$A:$D,4,FALSE)</f>
        <v>205,00</v>
      </c>
      <c r="O558" s="7" t="s">
        <v>1160</v>
      </c>
      <c r="P558" s="8">
        <v>3.0150753768844137E-2</v>
      </c>
    </row>
    <row r="559" spans="1:16" x14ac:dyDescent="0.25">
      <c r="A559">
        <v>8090314</v>
      </c>
      <c r="B559">
        <v>7000106674</v>
      </c>
      <c r="G559" t="s">
        <v>663</v>
      </c>
      <c r="H559" s="7">
        <v>1</v>
      </c>
      <c r="I559">
        <v>100</v>
      </c>
      <c r="J559" t="s">
        <v>17</v>
      </c>
      <c r="K559" t="s">
        <v>683</v>
      </c>
      <c r="L559">
        <v>199</v>
      </c>
      <c r="M559" s="7">
        <f>VLOOKUP(B559,[1]Sheet2!$C:$F,4,FALSE)</f>
        <v>1.99</v>
      </c>
      <c r="N559" s="9" t="str">
        <f>VLOOKUP(A559,[2]Foglio1!$A:$D,4,FALSE)</f>
        <v>199,00</v>
      </c>
      <c r="O559" s="7" t="s">
        <v>1181</v>
      </c>
      <c r="P559" s="8">
        <v>0</v>
      </c>
    </row>
    <row r="560" spans="1:16" x14ac:dyDescent="0.25">
      <c r="A560">
        <v>8090325</v>
      </c>
      <c r="B560">
        <v>7000106673</v>
      </c>
      <c r="G560" t="s">
        <v>666</v>
      </c>
      <c r="H560" s="7">
        <v>1</v>
      </c>
      <c r="I560">
        <v>100</v>
      </c>
      <c r="J560" t="s">
        <v>17</v>
      </c>
      <c r="K560" t="s">
        <v>683</v>
      </c>
      <c r="L560">
        <v>199</v>
      </c>
      <c r="M560" s="7">
        <f>VLOOKUP(B560,[1]Sheet2!$C:$F,4,FALSE)</f>
        <v>1.99</v>
      </c>
      <c r="N560" s="9" t="str">
        <f>VLOOKUP(A560,[2]Foglio1!$A:$D,4,FALSE)</f>
        <v>199,00</v>
      </c>
      <c r="O560" s="7" t="s">
        <v>1181</v>
      </c>
      <c r="P560" s="8">
        <v>0</v>
      </c>
    </row>
    <row r="561" spans="1:16" x14ac:dyDescent="0.25">
      <c r="A561">
        <v>8090292</v>
      </c>
      <c r="B561">
        <v>7100099791</v>
      </c>
      <c r="G561" t="s">
        <v>16</v>
      </c>
      <c r="H561" s="7">
        <v>25</v>
      </c>
      <c r="I561">
        <v>100</v>
      </c>
      <c r="J561" t="s">
        <v>17</v>
      </c>
      <c r="K561">
        <v>185</v>
      </c>
      <c r="L561">
        <v>196</v>
      </c>
      <c r="M561" s="7">
        <f>VLOOKUP(B561,[1]Sheet2!$C:$F,4,FALSE)</f>
        <v>1.96</v>
      </c>
      <c r="N561" s="9" t="str">
        <f>VLOOKUP(A561,[2]Foglio1!$A:$D,4,FALSE)</f>
        <v>196,00</v>
      </c>
      <c r="O561" s="7" t="s">
        <v>1166</v>
      </c>
      <c r="P561" s="8">
        <v>0</v>
      </c>
    </row>
    <row r="562" spans="1:16" x14ac:dyDescent="0.25">
      <c r="A562">
        <v>8090295</v>
      </c>
      <c r="B562">
        <v>7000094889</v>
      </c>
      <c r="G562" t="s">
        <v>725</v>
      </c>
      <c r="H562" s="7">
        <v>70</v>
      </c>
      <c r="I562">
        <v>70</v>
      </c>
      <c r="J562" t="s">
        <v>17</v>
      </c>
      <c r="K562">
        <v>123.2</v>
      </c>
      <c r="L562">
        <v>134.4</v>
      </c>
      <c r="M562" s="7">
        <f>VLOOKUP(B562,[1]Sheet2!$C:$F,4,FALSE)</f>
        <v>1.92</v>
      </c>
      <c r="N562" s="9" t="str">
        <f>VLOOKUP(A562,[2]Foglio1!$A:$D,4,FALSE)</f>
        <v>135,80</v>
      </c>
      <c r="O562" s="7" t="s">
        <v>1169</v>
      </c>
      <c r="P562" s="8">
        <v>1.0416666666666676E-2</v>
      </c>
    </row>
    <row r="563" spans="1:16" x14ac:dyDescent="0.25">
      <c r="A563">
        <v>8091323</v>
      </c>
      <c r="B563">
        <v>7000091853</v>
      </c>
      <c r="G563" t="s">
        <v>898</v>
      </c>
      <c r="H563" s="7">
        <v>25</v>
      </c>
      <c r="I563">
        <v>50</v>
      </c>
      <c r="J563" t="s">
        <v>17</v>
      </c>
      <c r="K563">
        <v>85</v>
      </c>
      <c r="L563">
        <v>96</v>
      </c>
      <c r="M563" s="7">
        <f>VLOOKUP(B563,[1]Sheet2!$C:$F,4,FALSE)</f>
        <v>1.92</v>
      </c>
      <c r="N563" s="9" t="str">
        <f>VLOOKUP(A563,[2]Foglio1!$A:$D,4,FALSE)</f>
        <v>96,00</v>
      </c>
      <c r="O563" s="7" t="s">
        <v>1313</v>
      </c>
      <c r="P563" s="8">
        <v>0</v>
      </c>
    </row>
    <row r="564" spans="1:16" x14ac:dyDescent="0.25">
      <c r="A564">
        <v>8091324</v>
      </c>
      <c r="B564">
        <v>7000091854</v>
      </c>
      <c r="G564" t="s">
        <v>899</v>
      </c>
      <c r="H564" s="7">
        <v>25</v>
      </c>
      <c r="I564">
        <v>50</v>
      </c>
      <c r="J564" t="s">
        <v>17</v>
      </c>
      <c r="K564">
        <v>85</v>
      </c>
      <c r="L564">
        <v>96</v>
      </c>
      <c r="M564" s="7">
        <f>VLOOKUP(B564,[1]Sheet2!$C:$F,4,FALSE)</f>
        <v>1.92</v>
      </c>
      <c r="N564" s="9" t="str">
        <f>VLOOKUP(A564,[2]Foglio1!$A:$D,4,FALSE)</f>
        <v>96,00</v>
      </c>
      <c r="O564" s="7" t="s">
        <v>1313</v>
      </c>
      <c r="P564" s="8">
        <v>0</v>
      </c>
    </row>
    <row r="565" spans="1:16" x14ac:dyDescent="0.25">
      <c r="A565">
        <v>8091325</v>
      </c>
      <c r="B565">
        <v>7000091855</v>
      </c>
      <c r="G565" t="s">
        <v>900</v>
      </c>
      <c r="H565" s="7">
        <v>25</v>
      </c>
      <c r="I565">
        <v>50</v>
      </c>
      <c r="J565" t="s">
        <v>17</v>
      </c>
      <c r="K565">
        <v>85</v>
      </c>
      <c r="L565">
        <v>96</v>
      </c>
      <c r="M565" s="7">
        <f>VLOOKUP(B565,[1]Sheet2!$C:$F,4,FALSE)</f>
        <v>1.92</v>
      </c>
      <c r="N565" s="9" t="str">
        <f>VLOOKUP(A565,[2]Foglio1!$A:$D,4,FALSE)</f>
        <v>96,00</v>
      </c>
      <c r="O565" s="7" t="s">
        <v>1313</v>
      </c>
      <c r="P565" s="8">
        <v>0</v>
      </c>
    </row>
    <row r="566" spans="1:16" x14ac:dyDescent="0.25">
      <c r="A566">
        <v>8091327</v>
      </c>
      <c r="B566">
        <v>7000091856</v>
      </c>
      <c r="G566" t="s">
        <v>902</v>
      </c>
      <c r="H566" s="7">
        <v>25</v>
      </c>
      <c r="I566">
        <v>50</v>
      </c>
      <c r="J566" t="s">
        <v>17</v>
      </c>
      <c r="K566">
        <v>85</v>
      </c>
      <c r="L566">
        <v>96</v>
      </c>
      <c r="M566" s="7">
        <f>VLOOKUP(B566,[1]Sheet2!$C:$F,4,FALSE)</f>
        <v>1.92</v>
      </c>
      <c r="N566" s="9" t="str">
        <f>VLOOKUP(A566,[2]Foglio1!$A:$D,4,FALSE)</f>
        <v>96,00</v>
      </c>
      <c r="O566" s="7" t="s">
        <v>1313</v>
      </c>
      <c r="P566" s="8">
        <v>0</v>
      </c>
    </row>
    <row r="567" spans="1:16" x14ac:dyDescent="0.25">
      <c r="A567">
        <v>8090890</v>
      </c>
      <c r="B567">
        <v>7100135737</v>
      </c>
      <c r="G567" t="s">
        <v>137</v>
      </c>
      <c r="H567" s="7">
        <v>36</v>
      </c>
      <c r="I567">
        <v>36</v>
      </c>
      <c r="J567" t="s">
        <v>17</v>
      </c>
      <c r="K567">
        <v>59.4</v>
      </c>
      <c r="L567">
        <v>68.040000000000006</v>
      </c>
      <c r="M567" s="7">
        <f>VLOOKUP(B567,[1]Sheet2!$C:$F,4,FALSE)</f>
        <v>1.89</v>
      </c>
      <c r="N567" s="9" t="str">
        <f>VLOOKUP(A567,[2]Foglio1!$A:$D,4,FALSE)</f>
        <v>74,88</v>
      </c>
      <c r="O567" s="7" t="s">
        <v>1314</v>
      </c>
      <c r="P567" s="8">
        <v>0.10052910052910062</v>
      </c>
    </row>
    <row r="568" spans="1:16" x14ac:dyDescent="0.25">
      <c r="A568">
        <v>8090885</v>
      </c>
      <c r="B568">
        <v>7100196060</v>
      </c>
      <c r="G568" t="s">
        <v>143</v>
      </c>
      <c r="H568" s="7">
        <v>48</v>
      </c>
      <c r="I568">
        <v>48</v>
      </c>
      <c r="J568" t="s">
        <v>17</v>
      </c>
      <c r="K568">
        <v>70.08</v>
      </c>
      <c r="L568">
        <v>80.16</v>
      </c>
      <c r="M568" s="7">
        <f>VLOOKUP(B568,[1]Sheet2!$C:$F,4,FALSE)</f>
        <v>1.67</v>
      </c>
      <c r="N568" s="9" t="str">
        <f>VLOOKUP(A568,[2]Foglio1!$A:$D,4,FALSE)</f>
        <v>84,48</v>
      </c>
      <c r="O568" s="7" t="s">
        <v>1506</v>
      </c>
      <c r="P568" s="8">
        <v>5.3892215568862326E-2</v>
      </c>
    </row>
    <row r="569" spans="1:16" x14ac:dyDescent="0.25">
      <c r="A569">
        <v>8090684</v>
      </c>
      <c r="B569">
        <v>7100122465</v>
      </c>
      <c r="G569" t="s">
        <v>1101</v>
      </c>
      <c r="H569" s="7">
        <v>50</v>
      </c>
      <c r="I569">
        <v>50</v>
      </c>
      <c r="J569" t="s">
        <v>17</v>
      </c>
      <c r="K569">
        <v>69</v>
      </c>
      <c r="L569">
        <v>72.5</v>
      </c>
      <c r="M569" s="7">
        <f>VLOOKUP(B569,[1]Sheet2!$C:$F,4,FALSE)</f>
        <v>1.45</v>
      </c>
      <c r="N569" s="9" t="str">
        <f>VLOOKUP(A569,[2]Foglio1!$A:$D,4,FALSE)</f>
        <v>72,50</v>
      </c>
      <c r="O569" s="7" t="s">
        <v>1500</v>
      </c>
      <c r="P569" s="8">
        <v>49</v>
      </c>
    </row>
    <row r="570" spans="1:16" x14ac:dyDescent="0.25">
      <c r="A570">
        <v>8090889</v>
      </c>
      <c r="B570">
        <v>7100135739</v>
      </c>
      <c r="G570" t="s">
        <v>136</v>
      </c>
      <c r="H570" s="7">
        <v>48</v>
      </c>
      <c r="I570">
        <v>48</v>
      </c>
      <c r="J570" t="s">
        <v>17</v>
      </c>
      <c r="K570">
        <v>60.96</v>
      </c>
      <c r="L570">
        <v>69.599999999999994</v>
      </c>
      <c r="M570" s="7">
        <f>VLOOKUP(B570,[1]Sheet2!$C:$F,4,FALSE)</f>
        <v>1.45</v>
      </c>
      <c r="N570" s="9" t="str">
        <f>VLOOKUP(A570,[2]Foglio1!$A:$D,4,FALSE)</f>
        <v>74,88</v>
      </c>
      <c r="O570" s="7" t="s">
        <v>1512</v>
      </c>
      <c r="P570" s="8">
        <v>7.586206896551731E-2</v>
      </c>
    </row>
    <row r="571" spans="1:16" x14ac:dyDescent="0.25">
      <c r="A571">
        <v>8091341</v>
      </c>
      <c r="B571">
        <v>7100169682</v>
      </c>
      <c r="G571" t="s">
        <v>913</v>
      </c>
      <c r="H571" s="7">
        <v>3</v>
      </c>
      <c r="I571">
        <v>60</v>
      </c>
      <c r="J571" t="s">
        <v>17</v>
      </c>
      <c r="K571">
        <v>76.8</v>
      </c>
      <c r="L571">
        <v>80.400000000000006</v>
      </c>
      <c r="M571" s="7">
        <f>VLOOKUP(B571,[1]Sheet2!$C:$F,4,FALSE)</f>
        <v>1.34</v>
      </c>
      <c r="N571" s="9" t="str">
        <f>VLOOKUP(A571,[2]Foglio1!$A:$D,4,FALSE)</f>
        <v>80,40</v>
      </c>
      <c r="O571" s="7" t="s">
        <v>1326</v>
      </c>
      <c r="P571" s="8">
        <v>59</v>
      </c>
    </row>
    <row r="572" spans="1:16" x14ac:dyDescent="0.25">
      <c r="A572">
        <v>8091339</v>
      </c>
      <c r="B572">
        <v>7100117266</v>
      </c>
      <c r="G572" t="s">
        <v>911</v>
      </c>
      <c r="H572" s="7">
        <v>4</v>
      </c>
      <c r="I572">
        <v>60</v>
      </c>
      <c r="J572" t="s">
        <v>17</v>
      </c>
      <c r="K572">
        <v>66.599999999999994</v>
      </c>
      <c r="L572">
        <v>70.2</v>
      </c>
      <c r="M572" s="7">
        <f>VLOOKUP(B572,[1]Sheet2!$C:$F,4,FALSE)</f>
        <v>1.17</v>
      </c>
      <c r="N572" s="9" t="str">
        <f>VLOOKUP(A572,[2]Foglio1!$A:$D,4,FALSE)</f>
        <v>70,20</v>
      </c>
      <c r="O572" s="7" t="s">
        <v>1324</v>
      </c>
      <c r="P572" s="8">
        <v>59.000000000000007</v>
      </c>
    </row>
    <row r="573" spans="1:16" x14ac:dyDescent="0.25">
      <c r="A573">
        <v>8091330</v>
      </c>
      <c r="B573">
        <v>7100199151</v>
      </c>
      <c r="G573" t="s">
        <v>905</v>
      </c>
      <c r="H573" s="7">
        <v>25</v>
      </c>
      <c r="I573">
        <v>1000</v>
      </c>
      <c r="J573" t="s">
        <v>17</v>
      </c>
      <c r="K573">
        <v>1070</v>
      </c>
      <c r="L573">
        <v>1070</v>
      </c>
      <c r="M573" s="7">
        <f>VLOOKUP(B573,[1]Sheet2!$C:$F,4,FALSE)</f>
        <v>1.07</v>
      </c>
      <c r="N573" s="9" t="str">
        <f>VLOOKUP(A573,[2]Foglio1!$A:$D,4,FALSE)</f>
        <v>620,00</v>
      </c>
      <c r="O573" s="7" t="s">
        <v>1317</v>
      </c>
      <c r="P573" s="8">
        <v>-0.42056074766355145</v>
      </c>
    </row>
    <row r="574" spans="1:16" x14ac:dyDescent="0.25">
      <c r="A574">
        <v>8096410</v>
      </c>
      <c r="B574">
        <v>7100184731</v>
      </c>
      <c r="C574">
        <v>8090307</v>
      </c>
      <c r="D574">
        <v>7000106668</v>
      </c>
      <c r="G574" t="s">
        <v>697</v>
      </c>
      <c r="H574" s="7">
        <v>1</v>
      </c>
      <c r="I574">
        <v>100</v>
      </c>
      <c r="J574" t="s">
        <v>17</v>
      </c>
      <c r="K574">
        <v>93</v>
      </c>
      <c r="L574">
        <v>102</v>
      </c>
      <c r="M574" s="7">
        <f>VLOOKUP(B574,[1]Sheet2!$C:$F,4,FALSE)</f>
        <v>1.02</v>
      </c>
      <c r="N574" s="9" t="str">
        <f>VLOOKUP(A574,[2]Foglio1!$A:$D,4,FALSE)</f>
        <v>83,00</v>
      </c>
      <c r="O574" s="7" t="s">
        <v>1158</v>
      </c>
      <c r="P574" s="8">
        <v>-0.18627450980392163</v>
      </c>
    </row>
    <row r="575" spans="1:16" x14ac:dyDescent="0.25">
      <c r="A575">
        <v>8096412</v>
      </c>
      <c r="B575">
        <v>7100184724</v>
      </c>
      <c r="C575">
        <v>8090310</v>
      </c>
      <c r="D575">
        <v>7000106666</v>
      </c>
      <c r="G575" t="s">
        <v>699</v>
      </c>
      <c r="H575" s="7">
        <v>1</v>
      </c>
      <c r="I575">
        <v>100</v>
      </c>
      <c r="J575" t="s">
        <v>17</v>
      </c>
      <c r="K575">
        <v>93</v>
      </c>
      <c r="L575">
        <v>102</v>
      </c>
      <c r="M575" s="7">
        <f>VLOOKUP(B575,[1]Sheet2!$C:$F,4,FALSE)</f>
        <v>1.02</v>
      </c>
      <c r="N575" s="9" t="str">
        <f>VLOOKUP(A575,[2]Foglio1!$A:$D,4,FALSE)</f>
        <v>83,00</v>
      </c>
      <c r="O575" s="7" t="s">
        <v>1158</v>
      </c>
      <c r="P575" s="8">
        <v>-0.18627450980392163</v>
      </c>
    </row>
    <row r="576" spans="1:16" x14ac:dyDescent="0.25">
      <c r="A576">
        <v>8096414</v>
      </c>
      <c r="B576">
        <v>7100184732</v>
      </c>
      <c r="C576">
        <v>8090313</v>
      </c>
      <c r="D576">
        <v>7000106664</v>
      </c>
      <c r="G576" t="s">
        <v>680</v>
      </c>
      <c r="H576" s="7">
        <v>1</v>
      </c>
      <c r="I576">
        <v>100</v>
      </c>
      <c r="J576" t="s">
        <v>17</v>
      </c>
      <c r="K576" t="s">
        <v>684</v>
      </c>
      <c r="L576">
        <v>102</v>
      </c>
      <c r="M576" s="7">
        <f>VLOOKUP(B576,[1]Sheet2!$C:$F,4,FALSE)</f>
        <v>1.02</v>
      </c>
      <c r="N576" s="9" t="str">
        <f>VLOOKUP(A576,[2]Foglio1!$A:$D,4,FALSE)</f>
        <v>83,00</v>
      </c>
      <c r="O576" s="7" t="s">
        <v>1158</v>
      </c>
      <c r="P576" s="8">
        <v>-0.18627450980392163</v>
      </c>
    </row>
    <row r="577" spans="1:16" x14ac:dyDescent="0.25">
      <c r="A577">
        <v>8096416</v>
      </c>
      <c r="B577">
        <v>7100184727</v>
      </c>
      <c r="C577">
        <v>8090318</v>
      </c>
      <c r="D577">
        <v>7000106667</v>
      </c>
      <c r="G577" t="s">
        <v>702</v>
      </c>
      <c r="H577" s="7">
        <v>1</v>
      </c>
      <c r="I577">
        <v>100</v>
      </c>
      <c r="J577" t="s">
        <v>17</v>
      </c>
      <c r="K577">
        <v>93</v>
      </c>
      <c r="L577">
        <v>102</v>
      </c>
      <c r="M577" s="7">
        <f>VLOOKUP(B577,[1]Sheet2!$C:$F,4,FALSE)</f>
        <v>1.02</v>
      </c>
      <c r="N577" s="9" t="str">
        <f>VLOOKUP(A577,[2]Foglio1!$A:$D,4,FALSE)</f>
        <v>83,00</v>
      </c>
      <c r="O577" s="7" t="s">
        <v>1158</v>
      </c>
      <c r="P577" s="8">
        <v>-0.18627450980392163</v>
      </c>
    </row>
    <row r="578" spans="1:16" x14ac:dyDescent="0.25">
      <c r="A578">
        <v>8096418</v>
      </c>
      <c r="B578">
        <v>7100184725</v>
      </c>
      <c r="C578">
        <v>8090319</v>
      </c>
      <c r="D578">
        <v>7000106662</v>
      </c>
      <c r="G578" t="s">
        <v>704</v>
      </c>
      <c r="H578" s="7">
        <v>1</v>
      </c>
      <c r="I578">
        <v>100</v>
      </c>
      <c r="J578" t="s">
        <v>17</v>
      </c>
      <c r="K578">
        <v>93</v>
      </c>
      <c r="L578">
        <v>102</v>
      </c>
      <c r="M578" s="7">
        <f>VLOOKUP(B578,[1]Sheet2!$C:$F,4,FALSE)</f>
        <v>1.02</v>
      </c>
      <c r="N578" s="9" t="str">
        <f>VLOOKUP(A578,[2]Foglio1!$A:$D,4,FALSE)</f>
        <v>83,00</v>
      </c>
      <c r="O578" s="7" t="s">
        <v>1158</v>
      </c>
      <c r="P578" s="8">
        <v>-0.18627450980392163</v>
      </c>
    </row>
    <row r="579" spans="1:16" x14ac:dyDescent="0.25">
      <c r="A579">
        <v>8096420</v>
      </c>
      <c r="B579">
        <v>7100184723</v>
      </c>
      <c r="C579">
        <v>8090320</v>
      </c>
      <c r="D579">
        <v>7000106661</v>
      </c>
      <c r="G579" t="s">
        <v>706</v>
      </c>
      <c r="H579" s="7">
        <v>1</v>
      </c>
      <c r="I579">
        <v>100</v>
      </c>
      <c r="J579" t="s">
        <v>17</v>
      </c>
      <c r="K579">
        <v>93</v>
      </c>
      <c r="L579">
        <v>102</v>
      </c>
      <c r="M579" s="7">
        <f>VLOOKUP(B579,[1]Sheet2!$C:$F,4,FALSE)</f>
        <v>1.02</v>
      </c>
      <c r="N579" s="9" t="str">
        <f>VLOOKUP(A579,[2]Foglio1!$A:$D,4,FALSE)</f>
        <v>83,00</v>
      </c>
      <c r="O579" s="7" t="s">
        <v>1158</v>
      </c>
      <c r="P579" s="8">
        <v>-0.18627450980392163</v>
      </c>
    </row>
    <row r="580" spans="1:16" x14ac:dyDescent="0.25">
      <c r="A580">
        <v>8096424</v>
      </c>
      <c r="B580">
        <v>7100184730</v>
      </c>
      <c r="C580">
        <v>8090324</v>
      </c>
      <c r="D580">
        <v>7000106663</v>
      </c>
      <c r="G580" t="s">
        <v>710</v>
      </c>
      <c r="H580" s="7">
        <v>1</v>
      </c>
      <c r="I580">
        <v>100</v>
      </c>
      <c r="J580" t="s">
        <v>17</v>
      </c>
      <c r="K580">
        <v>93</v>
      </c>
      <c r="L580">
        <v>102</v>
      </c>
      <c r="M580" s="7">
        <f>VLOOKUP(B580,[1]Sheet2!$C:$F,4,FALSE)</f>
        <v>1.02</v>
      </c>
      <c r="N580" s="9" t="str">
        <f>VLOOKUP(A580,[2]Foglio1!$A:$D,4,FALSE)</f>
        <v>83,00</v>
      </c>
      <c r="O580" s="7" t="s">
        <v>1158</v>
      </c>
      <c r="P580" s="8">
        <v>-0.18627450980392163</v>
      </c>
    </row>
    <row r="581" spans="1:16" x14ac:dyDescent="0.25">
      <c r="A581">
        <v>8096426</v>
      </c>
      <c r="B581">
        <v>7100184726</v>
      </c>
      <c r="C581">
        <v>8090327</v>
      </c>
      <c r="D581">
        <v>7000106665</v>
      </c>
      <c r="G581" t="s">
        <v>712</v>
      </c>
      <c r="H581" s="7">
        <v>1</v>
      </c>
      <c r="I581">
        <v>100</v>
      </c>
      <c r="J581" t="s">
        <v>17</v>
      </c>
      <c r="K581">
        <v>93</v>
      </c>
      <c r="L581">
        <v>102</v>
      </c>
      <c r="M581" s="7">
        <f>VLOOKUP(B581,[1]Sheet2!$C:$F,4,FALSE)</f>
        <v>1.02</v>
      </c>
      <c r="N581" s="9" t="str">
        <f>VLOOKUP(A581,[2]Foglio1!$A:$D,4,FALSE)</f>
        <v>83,00</v>
      </c>
      <c r="O581" s="7" t="s">
        <v>1158</v>
      </c>
      <c r="P581" s="8">
        <v>-0.18627450980392163</v>
      </c>
    </row>
    <row r="582" spans="1:16" x14ac:dyDescent="0.25">
      <c r="A582">
        <v>8096428</v>
      </c>
      <c r="B582">
        <v>7100222491</v>
      </c>
      <c r="C582">
        <v>8090316</v>
      </c>
      <c r="D582">
        <v>7000106670</v>
      </c>
      <c r="G582" t="s">
        <v>681</v>
      </c>
      <c r="H582" s="7">
        <v>1</v>
      </c>
      <c r="I582">
        <v>100</v>
      </c>
      <c r="J582" t="s">
        <v>17</v>
      </c>
      <c r="K582" t="s">
        <v>684</v>
      </c>
      <c r="L582">
        <v>102</v>
      </c>
      <c r="M582" s="7">
        <f>VLOOKUP(B582,[1]Sheet2!$C:$F,4,FALSE)</f>
        <v>1.02</v>
      </c>
      <c r="N582" s="9" t="str">
        <f>VLOOKUP(A582,[2]Foglio1!$A:$D,4,FALSE)</f>
        <v>83,00</v>
      </c>
      <c r="O582" s="7" t="s">
        <v>1158</v>
      </c>
      <c r="P582" s="8">
        <v>-0.18627450980392163</v>
      </c>
    </row>
    <row r="583" spans="1:16" x14ac:dyDescent="0.25">
      <c r="A583">
        <v>8090316</v>
      </c>
      <c r="B583">
        <v>7000106670</v>
      </c>
      <c r="E583">
        <f>VLOOKUP(F583,[2]Foglio1!$B:$U,20,FALSE)</f>
        <v>8096428</v>
      </c>
      <c r="F583">
        <v>7100222491</v>
      </c>
      <c r="G583" t="s">
        <v>665</v>
      </c>
      <c r="H583" s="7">
        <v>1</v>
      </c>
      <c r="I583">
        <v>100</v>
      </c>
      <c r="J583" t="s">
        <v>17</v>
      </c>
      <c r="K583" t="s">
        <v>683</v>
      </c>
      <c r="L583">
        <v>102</v>
      </c>
      <c r="M583" s="7">
        <f>VLOOKUP(B583,[1]Sheet2!$C:$F,4,FALSE)</f>
        <v>1.02</v>
      </c>
      <c r="N583" s="9" t="str">
        <f>VLOOKUP(A583,[2]Foglio1!$A:$D,4,FALSE)</f>
        <v>102,00</v>
      </c>
      <c r="O583" s="7" t="s">
        <v>1183</v>
      </c>
      <c r="P583" s="8">
        <v>0</v>
      </c>
    </row>
    <row r="584" spans="1:16" x14ac:dyDescent="0.25">
      <c r="A584">
        <v>8090640</v>
      </c>
      <c r="B584">
        <v>7000071715</v>
      </c>
      <c r="G584" t="s">
        <v>1064</v>
      </c>
      <c r="H584" s="7">
        <v>100</v>
      </c>
      <c r="I584">
        <v>900</v>
      </c>
      <c r="J584" t="s">
        <v>17</v>
      </c>
      <c r="K584">
        <v>189</v>
      </c>
      <c r="L584">
        <v>216</v>
      </c>
      <c r="M584" s="7">
        <f>VLOOKUP(B584,[1]Sheet2!$C:$F,4,FALSE)</f>
        <v>0.24</v>
      </c>
      <c r="N584" s="9" t="str">
        <f>VLOOKUP(A584,[2]Foglio1!$A:$D,4,FALSE)</f>
        <v>283,68</v>
      </c>
      <c r="O584" s="7">
        <v>0.31519999999999998</v>
      </c>
      <c r="P584" s="8">
        <v>0.3133333333333333</v>
      </c>
    </row>
    <row r="585" spans="1:16" x14ac:dyDescent="0.25">
      <c r="A585">
        <v>8102467</v>
      </c>
      <c r="B585">
        <v>7100258912</v>
      </c>
      <c r="C585">
        <v>8090436</v>
      </c>
      <c r="D585">
        <v>7000088725</v>
      </c>
      <c r="G585" t="s">
        <v>1012</v>
      </c>
      <c r="H585" s="7">
        <v>20</v>
      </c>
      <c r="I585">
        <v>240</v>
      </c>
      <c r="J585" t="s">
        <v>17</v>
      </c>
      <c r="K585">
        <v>429.6</v>
      </c>
      <c r="L585">
        <v>429.6</v>
      </c>
      <c r="M585" s="7">
        <f>VLOOKUP(B585,[1]Sheet2!$C:$F,4,FALSE)</f>
        <v>0</v>
      </c>
      <c r="N585" s="9" t="str">
        <f>VLOOKUP(A585,[2]Foglio1!$A:$D,4,FALSE)</f>
        <v>285,60</v>
      </c>
      <c r="O585" s="7">
        <v>285.60000000000002</v>
      </c>
      <c r="P585" s="8" t="e">
        <v>#DIV/0!</v>
      </c>
    </row>
    <row r="586" spans="1:16" x14ac:dyDescent="0.25">
      <c r="A586">
        <v>8102468</v>
      </c>
      <c r="B586">
        <v>7100258911</v>
      </c>
      <c r="C586">
        <v>8090437</v>
      </c>
      <c r="D586">
        <v>7000088724</v>
      </c>
      <c r="G586" t="s">
        <v>373</v>
      </c>
      <c r="H586" s="7">
        <v>10</v>
      </c>
      <c r="I586">
        <v>120</v>
      </c>
      <c r="J586" t="s">
        <v>17</v>
      </c>
      <c r="K586">
        <v>385.2</v>
      </c>
      <c r="L586">
        <v>385.2</v>
      </c>
      <c r="M586" s="7">
        <f>VLOOKUP(B586,[1]Sheet2!$C:$F,4,FALSE)</f>
        <v>0</v>
      </c>
      <c r="N586" s="9" t="str">
        <f>VLOOKUP(A586,[2]Foglio1!$A:$D,4,FALSE)</f>
        <v>189,60</v>
      </c>
      <c r="O586" s="7">
        <v>189.6</v>
      </c>
      <c r="P586" s="8" t="e">
        <v>#DIV/0!</v>
      </c>
    </row>
    <row r="587" spans="1:16" x14ac:dyDescent="0.25">
      <c r="A587">
        <v>8102469</v>
      </c>
      <c r="B587">
        <v>7100258910</v>
      </c>
      <c r="C587">
        <v>8090438</v>
      </c>
      <c r="D587">
        <v>7000088723</v>
      </c>
      <c r="G587" t="s">
        <v>1014</v>
      </c>
      <c r="H587" s="7">
        <v>20</v>
      </c>
      <c r="I587">
        <v>240</v>
      </c>
      <c r="J587" t="s">
        <v>17</v>
      </c>
      <c r="K587">
        <v>760.8</v>
      </c>
      <c r="L587">
        <v>760.8</v>
      </c>
      <c r="M587" s="7">
        <f>VLOOKUP(B587,[1]Sheet2!$C:$F,4,FALSE)</f>
        <v>0</v>
      </c>
      <c r="N587" s="9" t="str">
        <f>VLOOKUP(A587,[2]Foglio1!$A:$D,4,FALSE)</f>
        <v>571,20</v>
      </c>
      <c r="O587" s="7">
        <v>571.20000000000005</v>
      </c>
      <c r="P587" s="8" t="e">
        <v>#DIV/0!</v>
      </c>
    </row>
    <row r="588" spans="1:16" x14ac:dyDescent="0.25">
      <c r="A588">
        <v>8102560</v>
      </c>
      <c r="B588">
        <v>7100258909</v>
      </c>
      <c r="C588">
        <v>8090439</v>
      </c>
      <c r="D588">
        <v>7000088722</v>
      </c>
      <c r="G588" t="s">
        <v>375</v>
      </c>
      <c r="H588" s="7">
        <v>10</v>
      </c>
      <c r="I588">
        <v>120</v>
      </c>
      <c r="J588" t="s">
        <v>17</v>
      </c>
      <c r="K588">
        <v>540</v>
      </c>
      <c r="L588">
        <v>540</v>
      </c>
      <c r="M588" s="7">
        <f>VLOOKUP(B588,[1]Sheet2!$C:$F,4,FALSE)</f>
        <v>0</v>
      </c>
      <c r="N588" s="9" t="str">
        <f>VLOOKUP(A588,[2]Foglio1!$A:$D,4,FALSE)</f>
        <v>380,40</v>
      </c>
      <c r="O588" s="7">
        <v>380.4</v>
      </c>
      <c r="P588" s="8" t="e">
        <v>#DIV/0!</v>
      </c>
    </row>
    <row r="589" spans="1:16" x14ac:dyDescent="0.25">
      <c r="A589">
        <v>8102561</v>
      </c>
      <c r="B589">
        <v>7100258908</v>
      </c>
      <c r="C589">
        <v>8090440</v>
      </c>
      <c r="D589">
        <v>7000088812</v>
      </c>
      <c r="G589" t="s">
        <v>376</v>
      </c>
      <c r="H589" s="7">
        <v>20</v>
      </c>
      <c r="I589">
        <v>240</v>
      </c>
      <c r="J589" t="s">
        <v>17</v>
      </c>
      <c r="K589">
        <v>1238.4000000000001</v>
      </c>
      <c r="L589">
        <v>1238.4000000000001</v>
      </c>
      <c r="M589" s="7">
        <f>VLOOKUP(B589,[1]Sheet2!$C:$F,4,FALSE)</f>
        <v>0</v>
      </c>
      <c r="N589" s="9" t="str">
        <f>VLOOKUP(A589,[2]Foglio1!$A:$D,4,FALSE)</f>
        <v>1.140,00</v>
      </c>
      <c r="O589" s="7">
        <v>1140</v>
      </c>
      <c r="P589" s="8" t="e">
        <v>#DIV/0!</v>
      </c>
    </row>
    <row r="590" spans="1:16" x14ac:dyDescent="0.25">
      <c r="A590">
        <v>8102562</v>
      </c>
      <c r="B590">
        <v>7100258913</v>
      </c>
      <c r="C590">
        <v>8090441</v>
      </c>
      <c r="D590">
        <v>7100101249</v>
      </c>
      <c r="G590" t="s">
        <v>1143</v>
      </c>
      <c r="H590" s="7">
        <v>10</v>
      </c>
      <c r="I590">
        <v>120</v>
      </c>
      <c r="J590" t="s">
        <v>17</v>
      </c>
      <c r="K590">
        <v>1168.8</v>
      </c>
      <c r="L590">
        <v>1168.8</v>
      </c>
      <c r="M590" s="7">
        <f>VLOOKUP(B590,[1]Sheet2!$C:$F,4,FALSE)</f>
        <v>0</v>
      </c>
      <c r="N590" s="9" t="str">
        <f>VLOOKUP(A590,[2]Foglio1!$A:$D,4,FALSE)</f>
        <v>760,80</v>
      </c>
      <c r="O590" s="7">
        <v>760.8</v>
      </c>
      <c r="P590" s="8" t="e">
        <v>#DIV/0!</v>
      </c>
    </row>
  </sheetData>
  <autoFilter ref="A1:Q590" xr:uid="{00000000-0001-0000-01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Giugno22</vt:lpstr>
      <vt:lpstr>Aprile 23</vt:lpstr>
    </vt:vector>
  </TitlesOfParts>
  <Company>Logista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CANGIANO</dc:creator>
  <cp:lastModifiedBy>Andrea CANGIANO</cp:lastModifiedBy>
  <dcterms:created xsi:type="dcterms:W3CDTF">2022-06-03T07:41:01Z</dcterms:created>
  <dcterms:modified xsi:type="dcterms:W3CDTF">2023-04-17T15:03:01Z</dcterms:modified>
</cp:coreProperties>
</file>